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Name" sheetId="1" r:id="rId1"/>
  </sheets>
  <definedNames>
    <definedName name="_xlnm.Print_Area" localSheetId="0">'Sheet Name'!$A:$E</definedName>
  </definedNames>
  <calcPr fullCalcOnLoad="1"/>
</workbook>
</file>

<file path=xl/sharedStrings.xml><?xml version="1.0" encoding="utf-8"?>
<sst xmlns="http://schemas.openxmlformats.org/spreadsheetml/2006/main" count="135" uniqueCount="95">
  <si>
    <t>Наименование</t>
  </si>
  <si>
    <t>Кол</t>
  </si>
  <si>
    <t>Позиционное обозначение</t>
  </si>
  <si>
    <t>Примечание</t>
  </si>
  <si>
    <t>1</t>
  </si>
  <si>
    <t>BUZZER_12_8 HCM1206 (с ген.)</t>
  </si>
  <si>
    <t>BZ1</t>
  </si>
  <si>
    <t>Конденсатор 0805 0,1мкФ</t>
  </si>
  <si>
    <t>7</t>
  </si>
  <si>
    <t>Конденсатор К50-35 (10мм) 100,0мкФx63V</t>
  </si>
  <si>
    <t>C10</t>
  </si>
  <si>
    <t>Конденсатор 0805 1мкФ</t>
  </si>
  <si>
    <t>2</t>
  </si>
  <si>
    <t>C11, C14</t>
  </si>
  <si>
    <t>Конденсатор К50-35 (5мм) 100.0мкфx16В</t>
  </si>
  <si>
    <t>C12-C13</t>
  </si>
  <si>
    <t>Конденсатор К50-35 (5мм) 10мкФx25V</t>
  </si>
  <si>
    <t>C15, C18</t>
  </si>
  <si>
    <t>Конденсатор 1206 22нФ, 100В</t>
  </si>
  <si>
    <t>3</t>
  </si>
  <si>
    <t>C16-C17, C20</t>
  </si>
  <si>
    <t>Конденсатор 1812 220нФ,63V</t>
  </si>
  <si>
    <t>C19</t>
  </si>
  <si>
    <t>Конденсатор 0805 10нФ</t>
  </si>
  <si>
    <t>C2, C9</t>
  </si>
  <si>
    <t>Конденсатор К50-35 (8мм) 220,0мкФx25V</t>
  </si>
  <si>
    <t>C3</t>
  </si>
  <si>
    <t>DA1-DA2</t>
  </si>
  <si>
    <t>DA3</t>
  </si>
  <si>
    <t>DA4-DA5</t>
  </si>
  <si>
    <t>DD1</t>
  </si>
  <si>
    <t>Микросхема SO14 4066</t>
  </si>
  <si>
    <t>DD2</t>
  </si>
  <si>
    <t>HG1</t>
  </si>
  <si>
    <t>Дроссель 10 RLB1314-101KL 100 мкГн</t>
  </si>
  <si>
    <t>L1</t>
  </si>
  <si>
    <t>Дроссель 5 RLB0914-301KL 300мкГн</t>
  </si>
  <si>
    <t>L2</t>
  </si>
  <si>
    <t>Дроссель 5 RLB0912-102KL, 1мГн</t>
  </si>
  <si>
    <t>4</t>
  </si>
  <si>
    <t>L3-L6</t>
  </si>
  <si>
    <t>Резистор 0805 10k</t>
  </si>
  <si>
    <t>5</t>
  </si>
  <si>
    <t>Резистор 0805 10Ом</t>
  </si>
  <si>
    <t>R11-R12</t>
  </si>
  <si>
    <t>Резистор 0805 22k</t>
  </si>
  <si>
    <t>R4</t>
  </si>
  <si>
    <t>Резистор 0805 3k3</t>
  </si>
  <si>
    <t>R6-R7, R10, R13</t>
  </si>
  <si>
    <t>Резистор 0805 100k</t>
  </si>
  <si>
    <t>R9</t>
  </si>
  <si>
    <t>S1</t>
  </si>
  <si>
    <t>Диод SOD80 DL4148</t>
  </si>
  <si>
    <t>VD1, VD3, VD5-VD6</t>
  </si>
  <si>
    <t>Диод SMC SS33 (MBRS360T3G)</t>
  </si>
  <si>
    <t>VD2</t>
  </si>
  <si>
    <t>Диод SMA US1M</t>
  </si>
  <si>
    <t>VD4</t>
  </si>
  <si>
    <t>VT1</t>
  </si>
  <si>
    <t>Транзистор SOT23 BC847</t>
  </si>
  <si>
    <t>VT2, VT6-VT7</t>
  </si>
  <si>
    <t>Транзистор SOT23 2N7002</t>
  </si>
  <si>
    <t>VT3, VT12</t>
  </si>
  <si>
    <t>Транзистор SOT23 BC857</t>
  </si>
  <si>
    <t>VT4, VT8</t>
  </si>
  <si>
    <t>Транзистор DPAK IRLR8729TRPBF (STD17NF03LT4)</t>
  </si>
  <si>
    <t>VT5</t>
  </si>
  <si>
    <t>Транзистор DPAK IRLR120</t>
  </si>
  <si>
    <t>VT9-VT11, VT13-VT14</t>
  </si>
  <si>
    <t>XP1</t>
  </si>
  <si>
    <t>XP2</t>
  </si>
  <si>
    <t>Микросхема SO8 TS555</t>
  </si>
  <si>
    <t>TFT 2.4_FF24221-A (ILI9341, 37pin)</t>
  </si>
  <si>
    <t>Энкодер PEC12R-4215F-S0024 (PEC11R-4015K-S0024)</t>
  </si>
  <si>
    <t>Транзистор SO8 AO4407A</t>
  </si>
  <si>
    <t>Микросхема LQFP32 STM32F030K6T</t>
  </si>
  <si>
    <t>M1</t>
  </si>
  <si>
    <t>M2</t>
  </si>
  <si>
    <t>Батарейный отсек 4xAA KLS5-809-B</t>
  </si>
  <si>
    <t>Разъем WF2</t>
  </si>
  <si>
    <t>Разъем HU2</t>
  </si>
  <si>
    <t>Провода на мультиметр Banana R+B</t>
  </si>
  <si>
    <t>Фольга медная 60х40мм</t>
  </si>
  <si>
    <t>Корпус G1022B (G1033B)</t>
  </si>
  <si>
    <t>не ставить</t>
  </si>
  <si>
    <t>Микросхема SO8 LP2951CM-3.3</t>
  </si>
  <si>
    <t>Ручка 41029-1, D14.8мм, отв. 6ммх18</t>
  </si>
  <si>
    <t>Зажим красный KLS1-BIP-014-N-R (BP-117, BP-118, BP-121, BP-122, 10-0019)</t>
  </si>
  <si>
    <t>Зажим черный KLS1-BIP-014-N-B (BP-117, BP-118, BP-121, BP-122, 10-0019)</t>
  </si>
  <si>
    <t>Оргстекло 2мм 130х65мм + этикетка</t>
  </si>
  <si>
    <t>Штыри PLS-5</t>
  </si>
  <si>
    <t>Микросхема SO8 IR2101 (2EDL05N06PF, IR25604)</t>
  </si>
  <si>
    <t>Спецификация spec_Amplipuls-IK</t>
  </si>
  <si>
    <t>R1-R3, R5, R8, R14, R15</t>
  </si>
  <si>
    <t>C1, C4-C6, C21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</si>
</sst>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0"/>
      <name val="TimesNewRoman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44.8515625" style="0" customWidth="1"/>
    <col min="2" max="2" width="3.8515625" style="0" customWidth="1"/>
    <col min="3" max="3" width="27.28125" style="0" customWidth="1"/>
    <col min="4" max="4" width="34.57421875" style="0" customWidth="1"/>
    <col min="5" max="5" width="5.8515625" style="0" customWidth="1"/>
  </cols>
  <sheetData>
    <row r="1" ht="22.5" customHeight="1" thickBot="1">
      <c r="A1" s="1" t="s">
        <v>92</v>
      </c>
    </row>
    <row r="2" spans="1:5" ht="17.2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3" t="s">
        <v>5</v>
      </c>
      <c r="B3" s="4" t="s">
        <v>4</v>
      </c>
      <c r="C3" s="5" t="s">
        <v>6</v>
      </c>
      <c r="D3" s="6"/>
      <c r="E3" s="7">
        <f aca="true" t="shared" si="0" ref="E3:E40">$E$2*B3</f>
        <v>1</v>
      </c>
    </row>
    <row r="4" spans="1:5" ht="12.75">
      <c r="A4" s="3" t="s">
        <v>7</v>
      </c>
      <c r="B4" s="8" t="s">
        <v>42</v>
      </c>
      <c r="C4" s="3" t="s">
        <v>94</v>
      </c>
      <c r="D4" s="6"/>
      <c r="E4" s="7">
        <f t="shared" si="0"/>
        <v>5</v>
      </c>
    </row>
    <row r="5" spans="1:5" ht="12.75">
      <c r="A5" s="3" t="s">
        <v>9</v>
      </c>
      <c r="B5" s="4" t="s">
        <v>4</v>
      </c>
      <c r="C5" s="5" t="s">
        <v>10</v>
      </c>
      <c r="D5" s="6"/>
      <c r="E5" s="7">
        <f t="shared" si="0"/>
        <v>1</v>
      </c>
    </row>
    <row r="6" spans="1:5" ht="12.75">
      <c r="A6" s="3" t="s">
        <v>11</v>
      </c>
      <c r="B6" s="4" t="s">
        <v>12</v>
      </c>
      <c r="C6" s="5" t="s">
        <v>13</v>
      </c>
      <c r="D6" s="6"/>
      <c r="E6" s="7">
        <f t="shared" si="0"/>
        <v>2</v>
      </c>
    </row>
    <row r="7" spans="1:5" ht="12.75">
      <c r="A7" s="3" t="s">
        <v>14</v>
      </c>
      <c r="B7" s="4" t="s">
        <v>12</v>
      </c>
      <c r="C7" s="5" t="s">
        <v>15</v>
      </c>
      <c r="D7" s="6"/>
      <c r="E7" s="7">
        <f t="shared" si="0"/>
        <v>2</v>
      </c>
    </row>
    <row r="8" spans="1:5" ht="12.75">
      <c r="A8" s="3" t="s">
        <v>16</v>
      </c>
      <c r="B8" s="4" t="s">
        <v>12</v>
      </c>
      <c r="C8" s="5" t="s">
        <v>17</v>
      </c>
      <c r="D8" s="6"/>
      <c r="E8" s="7">
        <f t="shared" si="0"/>
        <v>2</v>
      </c>
    </row>
    <row r="9" spans="1:5" ht="12.75">
      <c r="A9" s="3" t="s">
        <v>18</v>
      </c>
      <c r="B9" s="4" t="s">
        <v>19</v>
      </c>
      <c r="C9" s="5" t="s">
        <v>20</v>
      </c>
      <c r="D9" s="6"/>
      <c r="E9" s="7">
        <f t="shared" si="0"/>
        <v>3</v>
      </c>
    </row>
    <row r="10" spans="1:5" ht="12.75">
      <c r="A10" s="3" t="s">
        <v>21</v>
      </c>
      <c r="B10" s="4" t="s">
        <v>4</v>
      </c>
      <c r="C10" s="5" t="s">
        <v>22</v>
      </c>
      <c r="D10" s="6"/>
      <c r="E10" s="7">
        <f t="shared" si="0"/>
        <v>1</v>
      </c>
    </row>
    <row r="11" spans="1:5" ht="12.75">
      <c r="A11" s="3" t="s">
        <v>23</v>
      </c>
      <c r="B11" s="4" t="s">
        <v>12</v>
      </c>
      <c r="C11" s="5" t="s">
        <v>24</v>
      </c>
      <c r="D11" s="6"/>
      <c r="E11" s="7">
        <f t="shared" si="0"/>
        <v>2</v>
      </c>
    </row>
    <row r="12" spans="1:5" ht="12.75">
      <c r="A12" s="3" t="s">
        <v>25</v>
      </c>
      <c r="B12" s="4" t="s">
        <v>4</v>
      </c>
      <c r="C12" s="5" t="s">
        <v>26</v>
      </c>
      <c r="D12" s="6"/>
      <c r="E12" s="7">
        <f t="shared" si="0"/>
        <v>1</v>
      </c>
    </row>
    <row r="13" spans="1:5" ht="12.75">
      <c r="A13" s="3" t="s">
        <v>71</v>
      </c>
      <c r="B13" s="4" t="s">
        <v>12</v>
      </c>
      <c r="C13" s="5" t="s">
        <v>27</v>
      </c>
      <c r="D13" s="6"/>
      <c r="E13" s="7">
        <f t="shared" si="0"/>
        <v>2</v>
      </c>
    </row>
    <row r="14" spans="1:5" ht="12.75">
      <c r="A14" s="3" t="s">
        <v>85</v>
      </c>
      <c r="B14" s="4" t="s">
        <v>4</v>
      </c>
      <c r="C14" s="5" t="s">
        <v>28</v>
      </c>
      <c r="D14" s="6"/>
      <c r="E14" s="7">
        <f t="shared" si="0"/>
        <v>1</v>
      </c>
    </row>
    <row r="15" spans="1:5" ht="12.75">
      <c r="A15" s="3" t="s">
        <v>91</v>
      </c>
      <c r="B15" s="4" t="s">
        <v>12</v>
      </c>
      <c r="C15" s="5" t="s">
        <v>29</v>
      </c>
      <c r="D15" s="6"/>
      <c r="E15" s="7">
        <f t="shared" si="0"/>
        <v>2</v>
      </c>
    </row>
    <row r="16" spans="1:5" ht="12.75">
      <c r="A16" s="3" t="s">
        <v>75</v>
      </c>
      <c r="B16" s="4" t="s">
        <v>4</v>
      </c>
      <c r="C16" s="5" t="s">
        <v>30</v>
      </c>
      <c r="D16" s="6"/>
      <c r="E16" s="7">
        <f t="shared" si="0"/>
        <v>1</v>
      </c>
    </row>
    <row r="17" spans="1:5" ht="12.75">
      <c r="A17" s="3" t="s">
        <v>31</v>
      </c>
      <c r="B17" s="4" t="s">
        <v>4</v>
      </c>
      <c r="C17" s="5" t="s">
        <v>32</v>
      </c>
      <c r="D17" s="6"/>
      <c r="E17" s="7">
        <f t="shared" si="0"/>
        <v>1</v>
      </c>
    </row>
    <row r="18" spans="1:5" ht="12.75">
      <c r="A18" s="3" t="s">
        <v>72</v>
      </c>
      <c r="B18" s="4" t="s">
        <v>4</v>
      </c>
      <c r="C18" s="5" t="s">
        <v>33</v>
      </c>
      <c r="D18" s="6"/>
      <c r="E18" s="7">
        <f t="shared" si="0"/>
        <v>1</v>
      </c>
    </row>
    <row r="19" spans="1:5" ht="12.75">
      <c r="A19" s="3" t="s">
        <v>34</v>
      </c>
      <c r="B19" s="4" t="s">
        <v>4</v>
      </c>
      <c r="C19" s="5" t="s">
        <v>35</v>
      </c>
      <c r="D19" s="6"/>
      <c r="E19" s="7">
        <f t="shared" si="0"/>
        <v>1</v>
      </c>
    </row>
    <row r="20" spans="1:5" ht="12.75">
      <c r="A20" s="3" t="s">
        <v>36</v>
      </c>
      <c r="B20" s="4" t="s">
        <v>4</v>
      </c>
      <c r="C20" s="5" t="s">
        <v>37</v>
      </c>
      <c r="D20" s="6"/>
      <c r="E20" s="7">
        <f t="shared" si="0"/>
        <v>1</v>
      </c>
    </row>
    <row r="21" spans="1:5" ht="12.75">
      <c r="A21" s="3" t="s">
        <v>38</v>
      </c>
      <c r="B21" s="4" t="s">
        <v>39</v>
      </c>
      <c r="C21" s="5" t="s">
        <v>40</v>
      </c>
      <c r="D21" s="6"/>
      <c r="E21" s="7">
        <f t="shared" si="0"/>
        <v>4</v>
      </c>
    </row>
    <row r="22" spans="1:5" ht="12.75">
      <c r="A22" s="3" t="s">
        <v>41</v>
      </c>
      <c r="B22" s="8" t="s">
        <v>8</v>
      </c>
      <c r="C22" s="3" t="s">
        <v>93</v>
      </c>
      <c r="D22" s="6"/>
      <c r="E22" s="7">
        <f t="shared" si="0"/>
        <v>7</v>
      </c>
    </row>
    <row r="23" spans="1:5" ht="12.75">
      <c r="A23" s="3" t="s">
        <v>43</v>
      </c>
      <c r="B23" s="4" t="s">
        <v>12</v>
      </c>
      <c r="C23" s="5" t="s">
        <v>44</v>
      </c>
      <c r="D23" s="6"/>
      <c r="E23" s="7">
        <f t="shared" si="0"/>
        <v>2</v>
      </c>
    </row>
    <row r="24" spans="1:5" ht="12.75">
      <c r="A24" s="3" t="s">
        <v>45</v>
      </c>
      <c r="B24" s="4" t="s">
        <v>4</v>
      </c>
      <c r="C24" s="5" t="s">
        <v>46</v>
      </c>
      <c r="D24" s="6"/>
      <c r="E24" s="7">
        <f t="shared" si="0"/>
        <v>1</v>
      </c>
    </row>
    <row r="25" spans="1:5" ht="12.75">
      <c r="A25" s="3" t="s">
        <v>47</v>
      </c>
      <c r="B25" s="4" t="s">
        <v>39</v>
      </c>
      <c r="C25" s="5" t="s">
        <v>48</v>
      </c>
      <c r="D25" s="6"/>
      <c r="E25" s="7">
        <f t="shared" si="0"/>
        <v>4</v>
      </c>
    </row>
    <row r="26" spans="1:5" ht="12.75">
      <c r="A26" s="3" t="s">
        <v>49</v>
      </c>
      <c r="B26" s="4" t="s">
        <v>4</v>
      </c>
      <c r="C26" s="5" t="s">
        <v>50</v>
      </c>
      <c r="D26" s="6"/>
      <c r="E26" s="7">
        <f t="shared" si="0"/>
        <v>1</v>
      </c>
    </row>
    <row r="27" spans="1:5" ht="12.75">
      <c r="A27" s="3" t="s">
        <v>73</v>
      </c>
      <c r="B27" s="4" t="s">
        <v>4</v>
      </c>
      <c r="C27" s="5" t="s">
        <v>51</v>
      </c>
      <c r="D27" s="6"/>
      <c r="E27" s="7">
        <f t="shared" si="0"/>
        <v>1</v>
      </c>
    </row>
    <row r="28" spans="1:5" ht="12.75">
      <c r="A28" s="3" t="s">
        <v>52</v>
      </c>
      <c r="B28" s="4" t="s">
        <v>39</v>
      </c>
      <c r="C28" s="5" t="s">
        <v>53</v>
      </c>
      <c r="D28" s="6"/>
      <c r="E28" s="7">
        <f t="shared" si="0"/>
        <v>4</v>
      </c>
    </row>
    <row r="29" spans="1:5" ht="12.75">
      <c r="A29" s="3" t="s">
        <v>54</v>
      </c>
      <c r="B29" s="4" t="s">
        <v>4</v>
      </c>
      <c r="C29" s="5" t="s">
        <v>55</v>
      </c>
      <c r="D29" s="6"/>
      <c r="E29" s="7">
        <f t="shared" si="0"/>
        <v>1</v>
      </c>
    </row>
    <row r="30" spans="1:5" ht="12.75">
      <c r="A30" s="3" t="s">
        <v>56</v>
      </c>
      <c r="B30" s="4" t="s">
        <v>4</v>
      </c>
      <c r="C30" s="5" t="s">
        <v>57</v>
      </c>
      <c r="D30" s="6"/>
      <c r="E30" s="7">
        <f t="shared" si="0"/>
        <v>1</v>
      </c>
    </row>
    <row r="31" spans="1:5" ht="12.75">
      <c r="A31" s="3" t="s">
        <v>74</v>
      </c>
      <c r="B31" s="4" t="s">
        <v>4</v>
      </c>
      <c r="C31" s="5" t="s">
        <v>58</v>
      </c>
      <c r="D31" s="6"/>
      <c r="E31" s="7">
        <f t="shared" si="0"/>
        <v>1</v>
      </c>
    </row>
    <row r="32" spans="1:5" ht="12.75">
      <c r="A32" s="3" t="s">
        <v>59</v>
      </c>
      <c r="B32" s="4" t="s">
        <v>19</v>
      </c>
      <c r="C32" s="5" t="s">
        <v>60</v>
      </c>
      <c r="D32" s="6"/>
      <c r="E32" s="7">
        <f t="shared" si="0"/>
        <v>3</v>
      </c>
    </row>
    <row r="33" spans="1:5" ht="12.75">
      <c r="A33" s="3" t="s">
        <v>61</v>
      </c>
      <c r="B33" s="4" t="s">
        <v>12</v>
      </c>
      <c r="C33" s="5" t="s">
        <v>62</v>
      </c>
      <c r="D33" s="6"/>
      <c r="E33" s="7">
        <f t="shared" si="0"/>
        <v>2</v>
      </c>
    </row>
    <row r="34" spans="1:5" ht="12.75">
      <c r="A34" s="3" t="s">
        <v>63</v>
      </c>
      <c r="B34" s="4" t="s">
        <v>12</v>
      </c>
      <c r="C34" s="5" t="s">
        <v>64</v>
      </c>
      <c r="D34" s="6"/>
      <c r="E34" s="7">
        <f t="shared" si="0"/>
        <v>2</v>
      </c>
    </row>
    <row r="35" spans="1:5" ht="12.75">
      <c r="A35" s="3" t="s">
        <v>65</v>
      </c>
      <c r="B35" s="4" t="s">
        <v>4</v>
      </c>
      <c r="C35" s="5" t="s">
        <v>66</v>
      </c>
      <c r="D35" s="6"/>
      <c r="E35" s="7">
        <f t="shared" si="0"/>
        <v>1</v>
      </c>
    </row>
    <row r="36" spans="1:5" ht="12.75">
      <c r="A36" s="3" t="s">
        <v>79</v>
      </c>
      <c r="B36" s="4" t="s">
        <v>4</v>
      </c>
      <c r="C36" s="5" t="s">
        <v>69</v>
      </c>
      <c r="D36" s="6"/>
      <c r="E36" s="7">
        <f>$E$2*B36</f>
        <v>1</v>
      </c>
    </row>
    <row r="37" spans="1:5" ht="12.75">
      <c r="A37" s="3" t="s">
        <v>80</v>
      </c>
      <c r="B37" s="4" t="s">
        <v>4</v>
      </c>
      <c r="C37" s="5"/>
      <c r="D37" s="6"/>
      <c r="E37" s="7">
        <f>$E$2*B37</f>
        <v>1</v>
      </c>
    </row>
    <row r="38" spans="1:5" ht="12.75">
      <c r="A38" s="3" t="s">
        <v>67</v>
      </c>
      <c r="B38" s="4" t="s">
        <v>42</v>
      </c>
      <c r="C38" s="5" t="s">
        <v>68</v>
      </c>
      <c r="D38" s="6"/>
      <c r="E38" s="7">
        <f t="shared" si="0"/>
        <v>5</v>
      </c>
    </row>
    <row r="39" spans="1:5" ht="25.5">
      <c r="A39" s="3" t="s">
        <v>87</v>
      </c>
      <c r="B39" s="4" t="s">
        <v>4</v>
      </c>
      <c r="C39" s="3" t="s">
        <v>76</v>
      </c>
      <c r="D39" s="6"/>
      <c r="E39" s="7">
        <f>$E$2*B39</f>
        <v>1</v>
      </c>
    </row>
    <row r="40" spans="1:5" ht="25.5">
      <c r="A40" s="3" t="s">
        <v>88</v>
      </c>
      <c r="B40" s="4" t="s">
        <v>4</v>
      </c>
      <c r="C40" s="3" t="s">
        <v>77</v>
      </c>
      <c r="D40" s="6"/>
      <c r="E40" s="7">
        <f t="shared" si="0"/>
        <v>1</v>
      </c>
    </row>
    <row r="41" spans="1:5" ht="12.75">
      <c r="A41" s="3" t="s">
        <v>90</v>
      </c>
      <c r="B41" s="4" t="s">
        <v>4</v>
      </c>
      <c r="C41" s="5" t="s">
        <v>70</v>
      </c>
      <c r="D41" s="3" t="s">
        <v>84</v>
      </c>
      <c r="E41" s="7">
        <f aca="true" t="shared" si="1" ref="E41:E47">$E$2*B41</f>
        <v>1</v>
      </c>
    </row>
    <row r="42" spans="1:5" ht="12.75">
      <c r="A42" s="3" t="s">
        <v>83</v>
      </c>
      <c r="B42" s="4" t="s">
        <v>4</v>
      </c>
      <c r="C42" s="5"/>
      <c r="D42" s="6"/>
      <c r="E42" s="7">
        <f t="shared" si="1"/>
        <v>1</v>
      </c>
    </row>
    <row r="43" spans="1:5" ht="12.75">
      <c r="A43" s="3" t="s">
        <v>78</v>
      </c>
      <c r="B43" s="4" t="s">
        <v>4</v>
      </c>
      <c r="C43" s="5"/>
      <c r="D43" s="6"/>
      <c r="E43" s="7">
        <f t="shared" si="1"/>
        <v>1</v>
      </c>
    </row>
    <row r="44" spans="1:5" ht="12.75">
      <c r="A44" s="3" t="s">
        <v>86</v>
      </c>
      <c r="B44" s="4" t="s">
        <v>4</v>
      </c>
      <c r="C44" s="5"/>
      <c r="D44" s="6"/>
      <c r="E44" s="7">
        <f t="shared" si="1"/>
        <v>1</v>
      </c>
    </row>
    <row r="45" spans="1:5" ht="12.75">
      <c r="A45" s="3" t="s">
        <v>81</v>
      </c>
      <c r="B45" s="4" t="s">
        <v>4</v>
      </c>
      <c r="C45" s="5"/>
      <c r="D45" s="6"/>
      <c r="E45" s="7">
        <f t="shared" si="1"/>
        <v>1</v>
      </c>
    </row>
    <row r="46" spans="1:5" ht="12.75">
      <c r="A46" s="3" t="s">
        <v>82</v>
      </c>
      <c r="B46" s="8" t="s">
        <v>12</v>
      </c>
      <c r="C46" s="5"/>
      <c r="D46" s="6"/>
      <c r="E46" s="7">
        <f t="shared" si="1"/>
        <v>2</v>
      </c>
    </row>
    <row r="47" spans="1:5" ht="15.75" customHeight="1">
      <c r="A47" s="3" t="s">
        <v>89</v>
      </c>
      <c r="B47" s="8" t="s">
        <v>4</v>
      </c>
      <c r="C47" s="5"/>
      <c r="D47" s="3"/>
      <c r="E47" s="7">
        <f t="shared" si="1"/>
        <v>1</v>
      </c>
    </row>
  </sheetData>
  <sheetProtection/>
  <conditionalFormatting sqref="A3:E47">
    <cfRule type="expression" priority="1" dxfId="0" stopIfTrue="1">
      <formula>_XLL.ЕНЕЧЁТ(ROW($A3)-ROW($A$2))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Бывших</cp:lastModifiedBy>
  <cp:lastPrinted>2019-04-04T08:56:52Z</cp:lastPrinted>
  <dcterms:modified xsi:type="dcterms:W3CDTF">2019-06-19T14:16:23Z</dcterms:modified>
  <cp:category/>
  <cp:version/>
  <cp:contentType/>
  <cp:contentStatus/>
</cp:coreProperties>
</file>