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<sst xmlns="http://schemas.openxmlformats.org/spreadsheetml/2006/main" count="24" uniqueCount="21">
  <si>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V</t>
  </si>
  <si>
    <t>Hz</t>
  </si>
  <si>
    <t>mA</t>
  </si>
  <si>
    <t>mkF</t>
  </si>
  <si>
    <t>W</t>
  </si>
  <si>
    <t>Напряжение сети</t>
  </si>
  <si>
    <t>Параметр</t>
  </si>
  <si>
    <t>Значение</t>
  </si>
  <si>
    <t>Величина</t>
  </si>
  <si>
    <t>Частота сети</t>
  </si>
  <si>
    <t>Напряжение светодиода</t>
  </si>
  <si>
    <t>Ток светодиода</t>
  </si>
  <si>
    <t>Количество светодиодов</t>
  </si>
  <si>
    <t>Ёмкость конденсатора</t>
  </si>
  <si>
    <t>штук</t>
  </si>
  <si>
    <t>Напряжение на матрице</t>
  </si>
  <si>
    <t>Напряжение на конденсаторе</t>
  </si>
  <si>
    <t>Мощность лампы</t>
  </si>
  <si>
    <t>Сопротивление конденсатора</t>
  </si>
  <si>
    <t>Ω</t>
  </si>
  <si>
    <t>Калькулятор для расчёта гасящего конденсатора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</si>
</sst>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60"/>
      <name val="Calibri"/>
      <family val="2"/>
    </font>
    <font>
      <b/>
      <sz val="16"/>
      <color indexed="30"/>
      <name val="Calibri"/>
      <family val="2"/>
    </font>
    <font>
      <sz val="16"/>
      <color indexed="17"/>
      <name val="Calibri"/>
      <family val="2"/>
    </font>
    <font>
      <b/>
      <sz val="14"/>
      <color indexed="36"/>
      <name val="Calibri"/>
      <family val="2"/>
    </font>
    <font>
      <sz val="16"/>
      <color indexed="9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C00000"/>
      <name val="Calibri"/>
      <family val="2"/>
    </font>
    <font>
      <b/>
      <sz val="16"/>
      <color rgb="FF0070C0"/>
      <name val="Calibri"/>
      <family val="2"/>
    </font>
    <font>
      <sz val="16"/>
      <color theme="6" tint="-0.4999699890613556"/>
      <name val="Calibri"/>
      <family val="2"/>
    </font>
    <font>
      <b/>
      <sz val="14"/>
      <color rgb="FF7030A0"/>
      <name val="Calibri"/>
      <family val="2"/>
    </font>
    <font>
      <sz val="16"/>
      <color rgb="FF00B050"/>
      <name val="Calibri"/>
      <family val="2"/>
    </font>
    <font>
      <sz val="16"/>
      <color theme="0"/>
      <name val="Calibri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7" borderId="10" xfId="0" applyFont="1" applyFill="1" applyBorder="1" applyAlignment="1">
      <alignment/>
    </xf>
    <xf numFmtId="1" fontId="42" fillId="3" borderId="10" xfId="0" applyNumberFormat="1" applyFont="1" applyFill="1" applyBorder="1" applyAlignment="1">
      <alignment/>
    </xf>
    <xf numFmtId="0" fontId="42" fillId="7" borderId="10" xfId="0" applyFont="1" applyFill="1" applyBorder="1" applyAlignment="1">
      <alignment/>
    </xf>
    <xf numFmtId="172" fontId="42" fillId="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5" fillId="0" borderId="0" xfId="0" applyFont="1" applyAlignment="1">
      <alignment/>
    </xf>
    <xf numFmtId="1" fontId="46" fillId="0" borderId="10" xfId="0" applyNumberFormat="1" applyFont="1" applyFill="1" applyBorder="1" applyAlignment="1" applyProtection="1">
      <alignment/>
      <protection locked="0"/>
    </xf>
    <xf numFmtId="172" fontId="46" fillId="0" borderId="10" xfId="0" applyNumberFormat="1" applyFont="1" applyFill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hidden="1"/>
    </xf>
    <xf numFmtId="0" fontId="48" fillId="7" borderId="10" xfId="0" applyFont="1" applyFill="1" applyBorder="1" applyAlignment="1">
      <alignment/>
    </xf>
    <xf numFmtId="2" fontId="48" fillId="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3</xdr:col>
      <xdr:colOff>933450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48100"/>
          <a:ext cx="4533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23</xdr:row>
      <xdr:rowOff>114300</xdr:rowOff>
    </xdr:from>
    <xdr:to>
      <xdr:col>3</xdr:col>
      <xdr:colOff>933450</xdr:colOff>
      <xdr:row>25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5867400"/>
          <a:ext cx="2752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140625" style="1" customWidth="1"/>
    <col min="2" max="2" width="40.28125" style="1" bestFit="1" customWidth="1"/>
    <col min="3" max="3" width="13.7109375" style="1" bestFit="1" customWidth="1"/>
    <col min="4" max="4" width="14.140625" style="1" bestFit="1" customWidth="1"/>
    <col min="5" max="5" width="9.140625" style="1" customWidth="1"/>
    <col min="6" max="7" width="7.57421875" style="1" bestFit="1" customWidth="1"/>
    <col min="8" max="8" width="4.00390625" style="1" bestFit="1" customWidth="1"/>
    <col min="9" max="16384" width="9.140625" style="1" customWidth="1"/>
  </cols>
  <sheetData>
    <row r="2" ht="21">
      <c r="B2" s="9" t="s">
        <v>20</v>
      </c>
    </row>
    <row r="3" spans="2:4" ht="21">
      <c r="B3" s="7" t="s">
        <v>6</v>
      </c>
      <c r="C3" s="7" t="s">
        <v>7</v>
      </c>
      <c r="D3" s="7" t="s">
        <v>8</v>
      </c>
    </row>
    <row r="4" spans="2:4" ht="21">
      <c r="B4" s="8" t="s">
        <v>5</v>
      </c>
      <c r="C4" s="10">
        <v>240</v>
      </c>
      <c r="D4" s="8" t="s">
        <v>0</v>
      </c>
    </row>
    <row r="5" spans="2:4" ht="21">
      <c r="B5" s="8" t="s">
        <v>9</v>
      </c>
      <c r="C5" s="10">
        <v>60</v>
      </c>
      <c r="D5" s="8" t="s">
        <v>1</v>
      </c>
    </row>
    <row r="6" spans="2:8" ht="21">
      <c r="B6" s="8" t="s">
        <v>10</v>
      </c>
      <c r="C6" s="11">
        <v>3.3</v>
      </c>
      <c r="D6" s="8" t="s">
        <v>0</v>
      </c>
      <c r="F6" s="12">
        <f>C5*C11</f>
        <v>9054</v>
      </c>
      <c r="H6" s="2"/>
    </row>
    <row r="7" spans="2:8" ht="21">
      <c r="B7" s="8" t="s">
        <v>11</v>
      </c>
      <c r="C7" s="10">
        <v>20</v>
      </c>
      <c r="D7" s="8" t="s">
        <v>2</v>
      </c>
      <c r="F7" s="12">
        <f>159*C7</f>
        <v>3180</v>
      </c>
      <c r="H7" s="2"/>
    </row>
    <row r="8" spans="2:4" ht="21">
      <c r="B8" s="8" t="s">
        <v>12</v>
      </c>
      <c r="C8" s="10">
        <v>27</v>
      </c>
      <c r="D8" s="8" t="s">
        <v>14</v>
      </c>
    </row>
    <row r="10" spans="2:4" ht="21">
      <c r="B10" s="3" t="s">
        <v>15</v>
      </c>
      <c r="C10" s="4">
        <f>C8*C6</f>
        <v>89.1</v>
      </c>
      <c r="D10" s="3" t="s">
        <v>0</v>
      </c>
    </row>
    <row r="11" spans="2:4" ht="21">
      <c r="B11" s="3" t="s">
        <v>16</v>
      </c>
      <c r="C11" s="4">
        <f>C4-C10</f>
        <v>150.9</v>
      </c>
      <c r="D11" s="3" t="s">
        <v>0</v>
      </c>
    </row>
    <row r="12" spans="2:4" ht="21">
      <c r="B12" s="3" t="s">
        <v>18</v>
      </c>
      <c r="C12" s="4">
        <f>(C11/C7)*1000</f>
        <v>7545</v>
      </c>
      <c r="D12" s="5" t="s">
        <v>19</v>
      </c>
    </row>
    <row r="13" spans="2:4" ht="21">
      <c r="B13" s="13" t="s">
        <v>13</v>
      </c>
      <c r="C13" s="14">
        <f>F7/F6</f>
        <v>0.3512259774685222</v>
      </c>
      <c r="D13" s="13" t="s">
        <v>3</v>
      </c>
    </row>
    <row r="14" spans="2:4" ht="21">
      <c r="B14" s="3" t="s">
        <v>17</v>
      </c>
      <c r="C14" s="6">
        <f>C8*C6*C7/1000</f>
        <v>1.782</v>
      </c>
      <c r="D14" s="3" t="s">
        <v>4</v>
      </c>
    </row>
    <row r="17" ht="21"/>
    <row r="18" ht="21"/>
    <row r="19" ht="21"/>
    <row r="20" ht="21"/>
    <row r="21" ht="21"/>
    <row r="25" ht="21"/>
  </sheetData>
  <sheetProtection password="C694" sheet="1" objects="1" scenarios="1" selectLockedCells="1"/>
  <printOptions/>
  <pageMargins left="0.7" right="0.7" top="0.75" bottom="0.75" header="0.3" footer="0.3"/>
  <pageSetup horizontalDpi="4000" verticalDpi="40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Tarasenko</dc:creator>
  <cp:keywords/>
  <dc:description/>
  <cp:lastModifiedBy>Andrey Tarasenko</cp:lastModifiedBy>
  <dcterms:created xsi:type="dcterms:W3CDTF">2017-11-21T18:19:36Z</dcterms:created>
  <dcterms:modified xsi:type="dcterms:W3CDTF">2017-11-25T12:17:24Z</dcterms:modified>
  <cp:category/>
  <cp:version/>
  <cp:contentType/>
  <cp:contentStatus/>
</cp:coreProperties>
</file>