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 activeTab="1"/>
  </bookViews>
  <sheets>
    <sheet name="Большой БП" sheetId="1" r:id="rId1"/>
    <sheet name="Маленький БП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4" i="2" l="1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5" i="1" l="1"/>
  <c r="F35" i="1"/>
  <c r="F25" i="1"/>
  <c r="F15" i="1"/>
  <c r="F47" i="1"/>
  <c r="F48" i="1"/>
  <c r="F49" i="1"/>
  <c r="F50" i="1"/>
  <c r="F51" i="1"/>
  <c r="F52" i="1"/>
  <c r="F53" i="1"/>
  <c r="F54" i="1"/>
  <c r="F6" i="1"/>
  <c r="F7" i="1"/>
  <c r="F8" i="1"/>
  <c r="F9" i="1"/>
  <c r="F10" i="1"/>
  <c r="F11" i="1"/>
  <c r="F12" i="1"/>
  <c r="F13" i="1"/>
  <c r="F14" i="1"/>
  <c r="F16" i="1"/>
  <c r="F17" i="1"/>
  <c r="F18" i="1"/>
  <c r="F19" i="1"/>
  <c r="F20" i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6" i="1"/>
  <c r="F37" i="1"/>
  <c r="F38" i="1"/>
  <c r="F39" i="1"/>
  <c r="F40" i="1"/>
  <c r="F41" i="1"/>
  <c r="F42" i="1"/>
  <c r="F43" i="1"/>
  <c r="F44" i="1"/>
  <c r="F46" i="1"/>
  <c r="F5" i="1" l="1"/>
</calcChain>
</file>

<file path=xl/sharedStrings.xml><?xml version="1.0" encoding="utf-8"?>
<sst xmlns="http://schemas.openxmlformats.org/spreadsheetml/2006/main" count="38" uniqueCount="13">
  <si>
    <t>КПД</t>
  </si>
  <si>
    <t>Вход</t>
  </si>
  <si>
    <t>Выход</t>
  </si>
  <si>
    <t>Uвх</t>
  </si>
  <si>
    <t>Iвх</t>
  </si>
  <si>
    <t>Uвых</t>
  </si>
  <si>
    <t>Iвых</t>
  </si>
  <si>
    <t>Пульсация</t>
  </si>
  <si>
    <t>В, эфф.</t>
  </si>
  <si>
    <t>В</t>
  </si>
  <si>
    <t>А</t>
  </si>
  <si>
    <t>мА, эфф.</t>
  </si>
  <si>
    <t>мВ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</si>
</sst>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0" xfId="2"/>
    <xf numFmtId="164" fontId="3" fillId="0" borderId="1" xfId="1" applyNumberFormat="1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3" borderId="1" xfId="0" applyFill="1" applyBorder="1"/>
    <xf numFmtId="164" fontId="3" fillId="3" borderId="1" xfId="1" applyNumberFormat="1" applyFont="1" applyFill="1" applyBorder="1"/>
    <xf numFmtId="0" fontId="0" fillId="4" borderId="1" xfId="0" applyFill="1" applyBorder="1"/>
    <xf numFmtId="164" fontId="3" fillId="4" borderId="1" xfId="1" applyNumberFormat="1" applyFont="1" applyFill="1" applyBorder="1"/>
    <xf numFmtId="0" fontId="0" fillId="5" borderId="1" xfId="0" applyFill="1" applyBorder="1"/>
    <xf numFmtId="164" fontId="3" fillId="5" borderId="1" xfId="1" applyNumberFormat="1" applyFont="1" applyFill="1" applyBorder="1"/>
    <xf numFmtId="0" fontId="0" fillId="6" borderId="1" xfId="0" applyFill="1" applyBorder="1"/>
    <xf numFmtId="164" fontId="3" fillId="6" borderId="1" xfId="1" applyNumberFormat="1" applyFont="1" applyFill="1" applyBorder="1"/>
  </cellXfs>
  <cellStyles count="3">
    <cellStyle name="Обычный" xfId="0" builtinId="0"/>
    <cellStyle name="Плохой" xfId="2" builtinId="27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Зависимость</a:t>
            </a:r>
            <a:r>
              <a:rPr lang="ru-RU" baseline="0"/>
              <a:t> КПД от тока нагрузки</a:t>
            </a:r>
            <a:endParaRPr lang="ru-RU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Uвх=100В</c:v>
          </c:tx>
          <c:marker>
            <c:symbol val="none"/>
          </c:marker>
          <c:xVal>
            <c:numRef>
              <c:f>'Большой БП'!$D$6:$D$14</c:f>
              <c:numCache>
                <c:formatCode>General</c:formatCode>
                <c:ptCount val="9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</c:numCache>
            </c:numRef>
          </c:xVal>
          <c:yVal>
            <c:numRef>
              <c:f>'Большой БП'!$F$6:$F$14</c:f>
              <c:numCache>
                <c:formatCode>0.0%</c:formatCode>
                <c:ptCount val="9"/>
                <c:pt idx="0">
                  <c:v>0.7906249999999998</c:v>
                </c:pt>
                <c:pt idx="1">
                  <c:v>0.79221789883268479</c:v>
                </c:pt>
                <c:pt idx="2">
                  <c:v>0.79738903394255867</c:v>
                </c:pt>
                <c:pt idx="3">
                  <c:v>0.80629921259842519</c:v>
                </c:pt>
                <c:pt idx="4">
                  <c:v>0.79999999999999993</c:v>
                </c:pt>
                <c:pt idx="5">
                  <c:v>0.81638044914134744</c:v>
                </c:pt>
                <c:pt idx="6">
                  <c:v>0.83160322952710497</c:v>
                </c:pt>
                <c:pt idx="7">
                  <c:v>0.81016617790811341</c:v>
                </c:pt>
                <c:pt idx="8">
                  <c:v>0.80357142857142849</c:v>
                </c:pt>
              </c:numCache>
            </c:numRef>
          </c:yVal>
          <c:smooth val="1"/>
        </c:ser>
        <c:ser>
          <c:idx val="1"/>
          <c:order val="1"/>
          <c:tx>
            <c:v>Uвх=180В</c:v>
          </c:tx>
          <c:marker>
            <c:symbol val="none"/>
          </c:marker>
          <c:xVal>
            <c:numRef>
              <c:f>'Большой БП'!$D$16:$D$24</c:f>
              <c:numCache>
                <c:formatCode>General</c:formatCode>
                <c:ptCount val="9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</c:numCache>
            </c:numRef>
          </c:xVal>
          <c:yVal>
            <c:numRef>
              <c:f>'Большой БП'!$F$16:$F$24</c:f>
              <c:numCache>
                <c:formatCode>0.0%</c:formatCode>
                <c:ptCount val="9"/>
                <c:pt idx="0">
                  <c:v>0.82679738562091509</c:v>
                </c:pt>
                <c:pt idx="1">
                  <c:v>0.88538932633420842</c:v>
                </c:pt>
                <c:pt idx="2">
                  <c:v>0.91218637992831531</c:v>
                </c:pt>
                <c:pt idx="3">
                  <c:v>0.91587944219523176</c:v>
                </c:pt>
                <c:pt idx="4">
                  <c:v>0.9146123615576992</c:v>
                </c:pt>
                <c:pt idx="5">
                  <c:v>0.91756272401433681</c:v>
                </c:pt>
                <c:pt idx="6">
                  <c:v>0.90828924162257496</c:v>
                </c:pt>
                <c:pt idx="7">
                  <c:v>0.91190792386011521</c:v>
                </c:pt>
                <c:pt idx="8">
                  <c:v>0.8928571428571429</c:v>
                </c:pt>
              </c:numCache>
            </c:numRef>
          </c:yVal>
          <c:smooth val="1"/>
        </c:ser>
        <c:ser>
          <c:idx val="2"/>
          <c:order val="2"/>
          <c:tx>
            <c:v>Uвх=200В</c:v>
          </c:tx>
          <c:marker>
            <c:symbol val="none"/>
          </c:marker>
          <c:xVal>
            <c:numRef>
              <c:f>'Большой БП'!$D$26:$D$34</c:f>
              <c:numCache>
                <c:formatCode>General</c:formatCode>
                <c:ptCount val="9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</c:numCache>
            </c:numRef>
          </c:xVal>
          <c:yVal>
            <c:numRef>
              <c:f>'Большой БП'!$F$26:$F$34</c:f>
              <c:numCache>
                <c:formatCode>0.0%</c:formatCode>
                <c:ptCount val="9"/>
                <c:pt idx="0">
                  <c:v>0.84333333333333327</c:v>
                </c:pt>
                <c:pt idx="1">
                  <c:v>0.87241379310344835</c:v>
                </c:pt>
                <c:pt idx="2">
                  <c:v>0.9143712574850299</c:v>
                </c:pt>
                <c:pt idx="3">
                  <c:v>0.90892857142857153</c:v>
                </c:pt>
                <c:pt idx="4">
                  <c:v>0.91428571428571426</c:v>
                </c:pt>
                <c:pt idx="5">
                  <c:v>0.927927927927928</c:v>
                </c:pt>
                <c:pt idx="6">
                  <c:v>0.92199488491048587</c:v>
                </c:pt>
                <c:pt idx="7">
                  <c:v>0.927069351230425</c:v>
                </c:pt>
                <c:pt idx="8">
                  <c:v>0.902122641509434</c:v>
                </c:pt>
              </c:numCache>
            </c:numRef>
          </c:yVal>
          <c:smooth val="1"/>
        </c:ser>
        <c:ser>
          <c:idx val="3"/>
          <c:order val="3"/>
          <c:tx>
            <c:v>Uвх=220В</c:v>
          </c:tx>
          <c:marker>
            <c:symbol val="none"/>
          </c:marker>
          <c:xVal>
            <c:numRef>
              <c:f>'Большой БП'!$D$36:$D$44</c:f>
              <c:numCache>
                <c:formatCode>General</c:formatCode>
                <c:ptCount val="9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</c:numCache>
            </c:numRef>
          </c:xVal>
          <c:yVal>
            <c:numRef>
              <c:f>'Большой БП'!$F$36:$F$44</c:f>
              <c:numCache>
                <c:formatCode>0.0%</c:formatCode>
                <c:ptCount val="9"/>
                <c:pt idx="0">
                  <c:v>0.80701754385964908</c:v>
                </c:pt>
                <c:pt idx="1">
                  <c:v>0.86792452830188682</c:v>
                </c:pt>
                <c:pt idx="2">
                  <c:v>0.91327751196172247</c:v>
                </c:pt>
                <c:pt idx="3">
                  <c:v>0.90730837789661334</c:v>
                </c:pt>
                <c:pt idx="4">
                  <c:v>0.9272002897500905</c:v>
                </c:pt>
                <c:pt idx="5">
                  <c:v>0.92101341281669158</c:v>
                </c:pt>
                <c:pt idx="6">
                  <c:v>0.92317541613316267</c:v>
                </c:pt>
                <c:pt idx="7">
                  <c:v>0.93480712835551549</c:v>
                </c:pt>
                <c:pt idx="8">
                  <c:v>0.89935912651317351</c:v>
                </c:pt>
              </c:numCache>
            </c:numRef>
          </c:yVal>
          <c:smooth val="1"/>
        </c:ser>
        <c:ser>
          <c:idx val="4"/>
          <c:order val="4"/>
          <c:tx>
            <c:v>Uвх=240В</c:v>
          </c:tx>
          <c:marker>
            <c:symbol val="none"/>
          </c:marker>
          <c:xVal>
            <c:numRef>
              <c:f>'Большой БП'!$D$46:$D$54</c:f>
              <c:numCache>
                <c:formatCode>General</c:formatCode>
                <c:ptCount val="9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</c:numCache>
            </c:numRef>
          </c:xVal>
          <c:yVal>
            <c:numRef>
              <c:f>'Большой БП'!$F$46:$F$54</c:f>
              <c:numCache>
                <c:formatCode>0.0%</c:formatCode>
                <c:ptCount val="9"/>
                <c:pt idx="0">
                  <c:v>0.79559748427672961</c:v>
                </c:pt>
                <c:pt idx="1">
                  <c:v>0.86941580756013748</c:v>
                </c:pt>
                <c:pt idx="2">
                  <c:v>0.91546762589928055</c:v>
                </c:pt>
                <c:pt idx="3">
                  <c:v>0.91218637992831531</c:v>
                </c:pt>
                <c:pt idx="4">
                  <c:v>0.91559370529327622</c:v>
                </c:pt>
                <c:pt idx="5">
                  <c:v>0.92960288808664271</c:v>
                </c:pt>
                <c:pt idx="6">
                  <c:v>0.93008255933952544</c:v>
                </c:pt>
                <c:pt idx="7">
                  <c:v>0.9308176100628931</c:v>
                </c:pt>
                <c:pt idx="8">
                  <c:v>0.91160220994475138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140672"/>
        <c:axId val="94167424"/>
      </c:scatterChart>
      <c:valAx>
        <c:axId val="94140672"/>
        <c:scaling>
          <c:orientation val="minMax"/>
          <c:max val="1.8"/>
          <c:min val="0.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Ток</a:t>
                </a:r>
                <a:r>
                  <a:rPr lang="ru-RU" baseline="0"/>
                  <a:t> нагрузки, А</a:t>
                </a:r>
                <a:endParaRPr lang="ru-RU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4167424"/>
        <c:crosses val="autoZero"/>
        <c:crossBetween val="midCat"/>
      </c:valAx>
      <c:valAx>
        <c:axId val="94167424"/>
        <c:scaling>
          <c:orientation val="minMax"/>
          <c:max val="1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41406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Зависимость</a:t>
            </a:r>
            <a:r>
              <a:rPr lang="ru-RU" baseline="0"/>
              <a:t> пульсаций на выходе от тока нагрузки</a:t>
            </a:r>
            <a:endParaRPr lang="ru-RU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4688459397120826E-2"/>
          <c:y val="0.21297601481231693"/>
          <c:w val="0.75207921737055594"/>
          <c:h val="0.63321947970480086"/>
        </c:manualLayout>
      </c:layout>
      <c:scatterChart>
        <c:scatterStyle val="smoothMarker"/>
        <c:varyColors val="0"/>
        <c:ser>
          <c:idx val="0"/>
          <c:order val="0"/>
          <c:tx>
            <c:v>Uвх=100В</c:v>
          </c:tx>
          <c:marker>
            <c:symbol val="none"/>
          </c:marker>
          <c:xVal>
            <c:numRef>
              <c:f>'Большой БП'!$D$5:$D$14</c:f>
              <c:numCache>
                <c:formatCode>General</c:formatCode>
                <c:ptCount val="10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</c:numCache>
            </c:numRef>
          </c:xVal>
          <c:yVal>
            <c:numRef>
              <c:f>'Большой БП'!$E$5:$E$14</c:f>
              <c:numCache>
                <c:formatCode>General</c:formatCode>
                <c:ptCount val="10"/>
                <c:pt idx="0">
                  <c:v>5.6</c:v>
                </c:pt>
                <c:pt idx="1">
                  <c:v>4.8</c:v>
                </c:pt>
                <c:pt idx="2">
                  <c:v>5.7</c:v>
                </c:pt>
                <c:pt idx="3">
                  <c:v>6.3</c:v>
                </c:pt>
                <c:pt idx="4">
                  <c:v>6.3</c:v>
                </c:pt>
                <c:pt idx="5">
                  <c:v>7.5</c:v>
                </c:pt>
                <c:pt idx="6">
                  <c:v>8.3000000000000007</c:v>
                </c:pt>
                <c:pt idx="7">
                  <c:v>9</c:v>
                </c:pt>
                <c:pt idx="8">
                  <c:v>9</c:v>
                </c:pt>
                <c:pt idx="9">
                  <c:v>68.5</c:v>
                </c:pt>
              </c:numCache>
            </c:numRef>
          </c:yVal>
          <c:smooth val="1"/>
        </c:ser>
        <c:ser>
          <c:idx val="2"/>
          <c:order val="1"/>
          <c:tx>
            <c:v>Uвх=180В</c:v>
          </c:tx>
          <c:marker>
            <c:symbol val="none"/>
          </c:marker>
          <c:xVal>
            <c:numRef>
              <c:f>'Большой БП'!$D$5:$D$14</c:f>
              <c:numCache>
                <c:formatCode>General</c:formatCode>
                <c:ptCount val="10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</c:numCache>
            </c:numRef>
          </c:xVal>
          <c:yVal>
            <c:numRef>
              <c:f>'Большой БП'!$E$15:$E$24</c:f>
              <c:numCache>
                <c:formatCode>General</c:formatCode>
                <c:ptCount val="10"/>
                <c:pt idx="0">
                  <c:v>5.6</c:v>
                </c:pt>
                <c:pt idx="1">
                  <c:v>7.5</c:v>
                </c:pt>
                <c:pt idx="2">
                  <c:v>9.5</c:v>
                </c:pt>
                <c:pt idx="3">
                  <c:v>10.3</c:v>
                </c:pt>
                <c:pt idx="4">
                  <c:v>11.8</c:v>
                </c:pt>
                <c:pt idx="5">
                  <c:v>13</c:v>
                </c:pt>
                <c:pt idx="6">
                  <c:v>13.4</c:v>
                </c:pt>
                <c:pt idx="7">
                  <c:v>14.1</c:v>
                </c:pt>
                <c:pt idx="8">
                  <c:v>12.1</c:v>
                </c:pt>
                <c:pt idx="9">
                  <c:v>69</c:v>
                </c:pt>
              </c:numCache>
            </c:numRef>
          </c:yVal>
          <c:smooth val="1"/>
        </c:ser>
        <c:ser>
          <c:idx val="1"/>
          <c:order val="2"/>
          <c:tx>
            <c:v>Uвх=200В</c:v>
          </c:tx>
          <c:marker>
            <c:symbol val="none"/>
          </c:marker>
          <c:xVal>
            <c:numRef>
              <c:f>'Большой БП'!$D$5:$D$14</c:f>
              <c:numCache>
                <c:formatCode>General</c:formatCode>
                <c:ptCount val="10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</c:numCache>
            </c:numRef>
          </c:xVal>
          <c:yVal>
            <c:numRef>
              <c:f>'Большой БП'!$E$25:$E$34</c:f>
              <c:numCache>
                <c:formatCode>General</c:formatCode>
                <c:ptCount val="10"/>
                <c:pt idx="0">
                  <c:v>5.6</c:v>
                </c:pt>
                <c:pt idx="1">
                  <c:v>8.5</c:v>
                </c:pt>
                <c:pt idx="2">
                  <c:v>8.5</c:v>
                </c:pt>
                <c:pt idx="3">
                  <c:v>11.6</c:v>
                </c:pt>
                <c:pt idx="4">
                  <c:v>11.4</c:v>
                </c:pt>
                <c:pt idx="5">
                  <c:v>12.5</c:v>
                </c:pt>
                <c:pt idx="6">
                  <c:v>12.9</c:v>
                </c:pt>
                <c:pt idx="7">
                  <c:v>15.2</c:v>
                </c:pt>
                <c:pt idx="8">
                  <c:v>14</c:v>
                </c:pt>
                <c:pt idx="9">
                  <c:v>65</c:v>
                </c:pt>
              </c:numCache>
            </c:numRef>
          </c:yVal>
          <c:smooth val="1"/>
        </c:ser>
        <c:ser>
          <c:idx val="3"/>
          <c:order val="3"/>
          <c:tx>
            <c:v>Uвх=220В</c:v>
          </c:tx>
          <c:marker>
            <c:symbol val="none"/>
          </c:marker>
          <c:xVal>
            <c:numRef>
              <c:f>'Большой БП'!$D$35:$D$44</c:f>
              <c:numCache>
                <c:formatCode>General</c:formatCode>
                <c:ptCount val="10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</c:numCache>
            </c:numRef>
          </c:xVal>
          <c:yVal>
            <c:numRef>
              <c:f>'Большой БП'!$E$35:$E$44</c:f>
              <c:numCache>
                <c:formatCode>General</c:formatCode>
                <c:ptCount val="10"/>
                <c:pt idx="0">
                  <c:v>5.6</c:v>
                </c:pt>
                <c:pt idx="1">
                  <c:v>7.23</c:v>
                </c:pt>
                <c:pt idx="2">
                  <c:v>8.6</c:v>
                </c:pt>
                <c:pt idx="3">
                  <c:v>10.1</c:v>
                </c:pt>
                <c:pt idx="4">
                  <c:v>11.2</c:v>
                </c:pt>
                <c:pt idx="5">
                  <c:v>12.3</c:v>
                </c:pt>
                <c:pt idx="6">
                  <c:v>13.7</c:v>
                </c:pt>
                <c:pt idx="7">
                  <c:v>13.7</c:v>
                </c:pt>
                <c:pt idx="8">
                  <c:v>13.7</c:v>
                </c:pt>
                <c:pt idx="9">
                  <c:v>68</c:v>
                </c:pt>
              </c:numCache>
            </c:numRef>
          </c:yVal>
          <c:smooth val="1"/>
        </c:ser>
        <c:ser>
          <c:idx val="4"/>
          <c:order val="4"/>
          <c:tx>
            <c:v>Uвх=240В</c:v>
          </c:tx>
          <c:marker>
            <c:symbol val="none"/>
          </c:marker>
          <c:xVal>
            <c:numRef>
              <c:f>'Большой БП'!$D$45:$D$54</c:f>
              <c:numCache>
                <c:formatCode>General</c:formatCode>
                <c:ptCount val="10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</c:numCache>
            </c:numRef>
          </c:xVal>
          <c:yVal>
            <c:numRef>
              <c:f>'Большой БП'!$E$45:$E$54</c:f>
              <c:numCache>
                <c:formatCode>General</c:formatCode>
                <c:ptCount val="10"/>
                <c:pt idx="0">
                  <c:v>5.6</c:v>
                </c:pt>
                <c:pt idx="1">
                  <c:v>7.29</c:v>
                </c:pt>
                <c:pt idx="2">
                  <c:v>8.5</c:v>
                </c:pt>
                <c:pt idx="3">
                  <c:v>10.1</c:v>
                </c:pt>
                <c:pt idx="4">
                  <c:v>10.9</c:v>
                </c:pt>
                <c:pt idx="5">
                  <c:v>12.5</c:v>
                </c:pt>
                <c:pt idx="6">
                  <c:v>12.4</c:v>
                </c:pt>
                <c:pt idx="7">
                  <c:v>12.7</c:v>
                </c:pt>
                <c:pt idx="8">
                  <c:v>13.7</c:v>
                </c:pt>
                <c:pt idx="9">
                  <c:v>65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998464"/>
        <c:axId val="94004736"/>
      </c:scatterChart>
      <c:valAx>
        <c:axId val="93998464"/>
        <c:scaling>
          <c:orientation val="minMax"/>
          <c:max val="1.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Ток</a:t>
                </a:r>
                <a:r>
                  <a:rPr lang="ru-RU" baseline="0"/>
                  <a:t> нагрузки, А</a:t>
                </a:r>
                <a:endParaRPr lang="ru-RU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4004736"/>
        <c:crosses val="autoZero"/>
        <c:crossBetween val="midCat"/>
        <c:majorUnit val="0.2"/>
      </c:valAx>
      <c:valAx>
        <c:axId val="9400473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ru-RU"/>
                  <a:t>Пульсация,</a:t>
                </a:r>
              </a:p>
              <a:p>
                <a:pPr>
                  <a:defRPr/>
                </a:pPr>
                <a:r>
                  <a:rPr lang="ru-RU"/>
                  <a:t>мВ</a:t>
                </a:r>
              </a:p>
            </c:rich>
          </c:tx>
          <c:layout>
            <c:manualLayout>
              <c:xMode val="edge"/>
              <c:yMode val="edge"/>
              <c:x val="4.0404040404040404E-3"/>
              <c:y val="0.1152795479227254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39984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Зависимость</a:t>
            </a:r>
            <a:r>
              <a:rPr lang="ru-RU" baseline="0"/>
              <a:t> </a:t>
            </a:r>
            <a:r>
              <a:rPr lang="en-US" baseline="0"/>
              <a:t>U</a:t>
            </a:r>
            <a:r>
              <a:rPr lang="ru-RU" baseline="0"/>
              <a:t>вых от тока нагрузки</a:t>
            </a:r>
            <a:endParaRPr lang="ru-RU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4496778811739444E-2"/>
          <c:y val="0.13990879491790076"/>
          <c:w val="0.75227089795593738"/>
          <c:h val="0.70628669959921708"/>
        </c:manualLayout>
      </c:layout>
      <c:scatterChart>
        <c:scatterStyle val="smoothMarker"/>
        <c:varyColors val="0"/>
        <c:ser>
          <c:idx val="0"/>
          <c:order val="0"/>
          <c:tx>
            <c:v>Uвх=100В</c:v>
          </c:tx>
          <c:marker>
            <c:symbol val="none"/>
          </c:marker>
          <c:xVal>
            <c:numRef>
              <c:f>'Большой БП'!$D$5:$D$14</c:f>
              <c:numCache>
                <c:formatCode>General</c:formatCode>
                <c:ptCount val="10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</c:numCache>
            </c:numRef>
          </c:xVal>
          <c:yVal>
            <c:numRef>
              <c:f>'Большой БП'!$C$5:$C$14</c:f>
              <c:numCache>
                <c:formatCode>General</c:formatCode>
                <c:ptCount val="10"/>
                <c:pt idx="0">
                  <c:v>5.0599999999999996</c:v>
                </c:pt>
                <c:pt idx="1">
                  <c:v>5.0599999999999996</c:v>
                </c:pt>
                <c:pt idx="2">
                  <c:v>5.09</c:v>
                </c:pt>
                <c:pt idx="3">
                  <c:v>5.09</c:v>
                </c:pt>
                <c:pt idx="4">
                  <c:v>5.12</c:v>
                </c:pt>
                <c:pt idx="5">
                  <c:v>5.12</c:v>
                </c:pt>
                <c:pt idx="6">
                  <c:v>5.15</c:v>
                </c:pt>
                <c:pt idx="7">
                  <c:v>5.15</c:v>
                </c:pt>
                <c:pt idx="8">
                  <c:v>5.18</c:v>
                </c:pt>
                <c:pt idx="9">
                  <c:v>4.25</c:v>
                </c:pt>
              </c:numCache>
            </c:numRef>
          </c:yVal>
          <c:smooth val="1"/>
        </c:ser>
        <c:ser>
          <c:idx val="1"/>
          <c:order val="1"/>
          <c:tx>
            <c:v>Uвх=180В</c:v>
          </c:tx>
          <c:marker>
            <c:symbol val="none"/>
          </c:marker>
          <c:xVal>
            <c:numRef>
              <c:f>'Большой БП'!$D$15:$D$24</c:f>
              <c:numCache>
                <c:formatCode>General</c:formatCode>
                <c:ptCount val="10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</c:numCache>
            </c:numRef>
          </c:xVal>
          <c:yVal>
            <c:numRef>
              <c:f>'Большой БП'!$C$15:$C$24</c:f>
              <c:numCache>
                <c:formatCode>General</c:formatCode>
                <c:ptCount val="10"/>
                <c:pt idx="0">
                  <c:v>5.0599999999999996</c:v>
                </c:pt>
                <c:pt idx="1">
                  <c:v>5.0599999999999996</c:v>
                </c:pt>
                <c:pt idx="2">
                  <c:v>5.0599999999999996</c:v>
                </c:pt>
                <c:pt idx="3">
                  <c:v>5.09</c:v>
                </c:pt>
                <c:pt idx="4">
                  <c:v>5.09</c:v>
                </c:pt>
                <c:pt idx="5">
                  <c:v>5.12</c:v>
                </c:pt>
                <c:pt idx="6">
                  <c:v>5.12</c:v>
                </c:pt>
                <c:pt idx="7">
                  <c:v>5.15</c:v>
                </c:pt>
                <c:pt idx="8">
                  <c:v>5.15</c:v>
                </c:pt>
                <c:pt idx="9">
                  <c:v>4.25</c:v>
                </c:pt>
              </c:numCache>
            </c:numRef>
          </c:yVal>
          <c:smooth val="1"/>
        </c:ser>
        <c:ser>
          <c:idx val="2"/>
          <c:order val="2"/>
          <c:tx>
            <c:v>Uвх=200В</c:v>
          </c:tx>
          <c:marker>
            <c:symbol val="none"/>
          </c:marker>
          <c:xVal>
            <c:numRef>
              <c:f>'Большой БП'!$D$25:$D$34</c:f>
              <c:numCache>
                <c:formatCode>General</c:formatCode>
                <c:ptCount val="10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</c:numCache>
            </c:numRef>
          </c:xVal>
          <c:yVal>
            <c:numRef>
              <c:f>'Большой БП'!$C$25:$C$34</c:f>
              <c:numCache>
                <c:formatCode>General</c:formatCode>
                <c:ptCount val="10"/>
                <c:pt idx="0">
                  <c:v>5.0599999999999996</c:v>
                </c:pt>
                <c:pt idx="1">
                  <c:v>5.0599999999999996</c:v>
                </c:pt>
                <c:pt idx="2">
                  <c:v>5.0599999999999996</c:v>
                </c:pt>
                <c:pt idx="3">
                  <c:v>5.09</c:v>
                </c:pt>
                <c:pt idx="4">
                  <c:v>5.09</c:v>
                </c:pt>
                <c:pt idx="5">
                  <c:v>5.12</c:v>
                </c:pt>
                <c:pt idx="6">
                  <c:v>5.15</c:v>
                </c:pt>
                <c:pt idx="7">
                  <c:v>5.15</c:v>
                </c:pt>
                <c:pt idx="8">
                  <c:v>5.18</c:v>
                </c:pt>
                <c:pt idx="9">
                  <c:v>4.25</c:v>
                </c:pt>
              </c:numCache>
            </c:numRef>
          </c:yVal>
          <c:smooth val="1"/>
        </c:ser>
        <c:ser>
          <c:idx val="3"/>
          <c:order val="3"/>
          <c:tx>
            <c:v>Uвх=220В</c:v>
          </c:tx>
          <c:marker>
            <c:symbol val="none"/>
          </c:marker>
          <c:xVal>
            <c:numRef>
              <c:f>'Большой БП'!$D$35:$D$44</c:f>
              <c:numCache>
                <c:formatCode>General</c:formatCode>
                <c:ptCount val="10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</c:numCache>
            </c:numRef>
          </c:xVal>
          <c:yVal>
            <c:numRef>
              <c:f>'Большой БП'!$C$35:$C$44</c:f>
              <c:numCache>
                <c:formatCode>General</c:formatCode>
                <c:ptCount val="10"/>
                <c:pt idx="0">
                  <c:v>5.0599999999999996</c:v>
                </c:pt>
                <c:pt idx="1">
                  <c:v>5.0599999999999996</c:v>
                </c:pt>
                <c:pt idx="2">
                  <c:v>5.0599999999999996</c:v>
                </c:pt>
                <c:pt idx="3">
                  <c:v>5.09</c:v>
                </c:pt>
                <c:pt idx="4">
                  <c:v>5.09</c:v>
                </c:pt>
                <c:pt idx="5">
                  <c:v>5.12</c:v>
                </c:pt>
                <c:pt idx="6">
                  <c:v>5.15</c:v>
                </c:pt>
                <c:pt idx="7">
                  <c:v>5.15</c:v>
                </c:pt>
                <c:pt idx="8">
                  <c:v>5.18</c:v>
                </c:pt>
                <c:pt idx="9">
                  <c:v>4.21</c:v>
                </c:pt>
              </c:numCache>
            </c:numRef>
          </c:yVal>
          <c:smooth val="1"/>
        </c:ser>
        <c:ser>
          <c:idx val="4"/>
          <c:order val="4"/>
          <c:tx>
            <c:v>Uвх=240В</c:v>
          </c:tx>
          <c:marker>
            <c:symbol val="none"/>
          </c:marker>
          <c:xVal>
            <c:numRef>
              <c:f>'Большой БП'!$D$45:$D$54</c:f>
              <c:numCache>
                <c:formatCode>General</c:formatCode>
                <c:ptCount val="10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</c:numCache>
            </c:numRef>
          </c:xVal>
          <c:yVal>
            <c:numRef>
              <c:f>'Большой БП'!$C$45:$C$54</c:f>
              <c:numCache>
                <c:formatCode>General</c:formatCode>
                <c:ptCount val="10"/>
                <c:pt idx="0">
                  <c:v>5.0599999999999996</c:v>
                </c:pt>
                <c:pt idx="1">
                  <c:v>5.0599999999999996</c:v>
                </c:pt>
                <c:pt idx="2">
                  <c:v>5.0599999999999996</c:v>
                </c:pt>
                <c:pt idx="3">
                  <c:v>5.09</c:v>
                </c:pt>
                <c:pt idx="4">
                  <c:v>5.09</c:v>
                </c:pt>
                <c:pt idx="5">
                  <c:v>5.12</c:v>
                </c:pt>
                <c:pt idx="6">
                  <c:v>5.15</c:v>
                </c:pt>
                <c:pt idx="7">
                  <c:v>5.15</c:v>
                </c:pt>
                <c:pt idx="8">
                  <c:v>5.18</c:v>
                </c:pt>
                <c:pt idx="9">
                  <c:v>4.4000000000000004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487104"/>
        <c:axId val="95489024"/>
      </c:scatterChart>
      <c:valAx>
        <c:axId val="95487104"/>
        <c:scaling>
          <c:orientation val="minMax"/>
          <c:max val="1.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Ток</a:t>
                </a:r>
                <a:r>
                  <a:rPr lang="ru-RU" baseline="0"/>
                  <a:t> нагрузки, А</a:t>
                </a:r>
                <a:endParaRPr lang="ru-RU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489024"/>
        <c:crosses val="autoZero"/>
        <c:crossBetween val="midCat"/>
        <c:majorUnit val="0.2"/>
      </c:valAx>
      <c:valAx>
        <c:axId val="95489024"/>
        <c:scaling>
          <c:orientation val="minMax"/>
          <c:min val="4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U</a:t>
                </a:r>
                <a:r>
                  <a:rPr lang="ru-RU"/>
                  <a:t>вх,</a:t>
                </a:r>
                <a:r>
                  <a:rPr lang="ru-RU" baseline="0"/>
                  <a:t> В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1.2121212121212121E-2"/>
              <c:y val="6.2120829715954132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54871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Зависимость</a:t>
            </a:r>
            <a:r>
              <a:rPr lang="ru-RU" baseline="0"/>
              <a:t> </a:t>
            </a:r>
            <a:r>
              <a:rPr lang="en-US" baseline="0"/>
              <a:t>I</a:t>
            </a:r>
            <a:r>
              <a:rPr lang="ru-RU" baseline="0"/>
              <a:t>вх от тока нагрузки</a:t>
            </a:r>
            <a:endParaRPr lang="ru-RU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4496778811739444E-2"/>
          <c:y val="0.13990879491790076"/>
          <c:w val="0.75227089795593738"/>
          <c:h val="0.70628669959921708"/>
        </c:manualLayout>
      </c:layout>
      <c:scatterChart>
        <c:scatterStyle val="smoothMarker"/>
        <c:varyColors val="0"/>
        <c:ser>
          <c:idx val="0"/>
          <c:order val="0"/>
          <c:tx>
            <c:v>Uвх=100В</c:v>
          </c:tx>
          <c:marker>
            <c:symbol val="none"/>
          </c:marker>
          <c:xVal>
            <c:numRef>
              <c:f>'Большой БП'!$D$5:$D$14</c:f>
              <c:numCache>
                <c:formatCode>General</c:formatCode>
                <c:ptCount val="10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</c:numCache>
            </c:numRef>
          </c:xVal>
          <c:yVal>
            <c:numRef>
              <c:f>'Большой БП'!$B$5:$B$14</c:f>
              <c:numCache>
                <c:formatCode>General</c:formatCode>
                <c:ptCount val="10"/>
                <c:pt idx="0">
                  <c:v>1.1000000000000001</c:v>
                </c:pt>
                <c:pt idx="1">
                  <c:v>12.8</c:v>
                </c:pt>
                <c:pt idx="2">
                  <c:v>25.7</c:v>
                </c:pt>
                <c:pt idx="3">
                  <c:v>38.299999999999997</c:v>
                </c:pt>
                <c:pt idx="4">
                  <c:v>50.8</c:v>
                </c:pt>
                <c:pt idx="5">
                  <c:v>64</c:v>
                </c:pt>
                <c:pt idx="6">
                  <c:v>75.7</c:v>
                </c:pt>
                <c:pt idx="7">
                  <c:v>86.7</c:v>
                </c:pt>
                <c:pt idx="8">
                  <c:v>102.3</c:v>
                </c:pt>
                <c:pt idx="9">
                  <c:v>95.2</c:v>
                </c:pt>
              </c:numCache>
            </c:numRef>
          </c:yVal>
          <c:smooth val="1"/>
        </c:ser>
        <c:ser>
          <c:idx val="1"/>
          <c:order val="1"/>
          <c:tx>
            <c:v>Uвх=180В</c:v>
          </c:tx>
          <c:marker>
            <c:symbol val="none"/>
          </c:marker>
          <c:xVal>
            <c:numRef>
              <c:f>'Большой БП'!$D$15:$D$24</c:f>
              <c:numCache>
                <c:formatCode>General</c:formatCode>
                <c:ptCount val="10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</c:numCache>
            </c:numRef>
          </c:xVal>
          <c:yVal>
            <c:numRef>
              <c:f>'Большой БП'!$B$15:$B$24</c:f>
              <c:numCache>
                <c:formatCode>General</c:formatCode>
                <c:ptCount val="10"/>
                <c:pt idx="0">
                  <c:v>0.8</c:v>
                </c:pt>
                <c:pt idx="1">
                  <c:v>6.8</c:v>
                </c:pt>
                <c:pt idx="2">
                  <c:v>12.7</c:v>
                </c:pt>
                <c:pt idx="3">
                  <c:v>18.600000000000001</c:v>
                </c:pt>
                <c:pt idx="4">
                  <c:v>24.7</c:v>
                </c:pt>
                <c:pt idx="5">
                  <c:v>31.1</c:v>
                </c:pt>
                <c:pt idx="6">
                  <c:v>37.200000000000003</c:v>
                </c:pt>
                <c:pt idx="7">
                  <c:v>44.1</c:v>
                </c:pt>
                <c:pt idx="8">
                  <c:v>50.2</c:v>
                </c:pt>
                <c:pt idx="9">
                  <c:v>47.6</c:v>
                </c:pt>
              </c:numCache>
            </c:numRef>
          </c:yVal>
          <c:smooth val="1"/>
        </c:ser>
        <c:ser>
          <c:idx val="2"/>
          <c:order val="2"/>
          <c:tx>
            <c:v>Uвх=200В</c:v>
          </c:tx>
          <c:marker>
            <c:symbol val="none"/>
          </c:marker>
          <c:xVal>
            <c:numRef>
              <c:f>'Большой БП'!$D$25:$D$34</c:f>
              <c:numCache>
                <c:formatCode>General</c:formatCode>
                <c:ptCount val="10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</c:numCache>
            </c:numRef>
          </c:xVal>
          <c:yVal>
            <c:numRef>
              <c:f>'Большой БП'!$B$25:$B$34</c:f>
              <c:numCache>
                <c:formatCode>General</c:formatCode>
                <c:ptCount val="10"/>
                <c:pt idx="0">
                  <c:v>0.8</c:v>
                </c:pt>
                <c:pt idx="1">
                  <c:v>6</c:v>
                </c:pt>
                <c:pt idx="2">
                  <c:v>11.6</c:v>
                </c:pt>
                <c:pt idx="3">
                  <c:v>16.7</c:v>
                </c:pt>
                <c:pt idx="4">
                  <c:v>22.4</c:v>
                </c:pt>
                <c:pt idx="5">
                  <c:v>28</c:v>
                </c:pt>
                <c:pt idx="6">
                  <c:v>33.299999999999997</c:v>
                </c:pt>
                <c:pt idx="7">
                  <c:v>39.1</c:v>
                </c:pt>
                <c:pt idx="8">
                  <c:v>44.7</c:v>
                </c:pt>
                <c:pt idx="9">
                  <c:v>42.4</c:v>
                </c:pt>
              </c:numCache>
            </c:numRef>
          </c:yVal>
          <c:smooth val="1"/>
        </c:ser>
        <c:ser>
          <c:idx val="3"/>
          <c:order val="3"/>
          <c:tx>
            <c:v>Uвх=220В</c:v>
          </c:tx>
          <c:marker>
            <c:symbol val="none"/>
          </c:marker>
          <c:xVal>
            <c:numRef>
              <c:f>'Большой БП'!$D$35:$D$44</c:f>
              <c:numCache>
                <c:formatCode>General</c:formatCode>
                <c:ptCount val="10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</c:numCache>
            </c:numRef>
          </c:xVal>
          <c:yVal>
            <c:numRef>
              <c:f>'Большой БП'!$B$35:$B$44</c:f>
              <c:numCache>
                <c:formatCode>General</c:formatCode>
                <c:ptCount val="10"/>
                <c:pt idx="0">
                  <c:v>0.8</c:v>
                </c:pt>
                <c:pt idx="1">
                  <c:v>5.7</c:v>
                </c:pt>
                <c:pt idx="2">
                  <c:v>10.6</c:v>
                </c:pt>
                <c:pt idx="3">
                  <c:v>15.2</c:v>
                </c:pt>
                <c:pt idx="4">
                  <c:v>20.399999999999999</c:v>
                </c:pt>
                <c:pt idx="5">
                  <c:v>25.1</c:v>
                </c:pt>
                <c:pt idx="6">
                  <c:v>30.5</c:v>
                </c:pt>
                <c:pt idx="7">
                  <c:v>35.5</c:v>
                </c:pt>
                <c:pt idx="8">
                  <c:v>40.299999999999997</c:v>
                </c:pt>
                <c:pt idx="9">
                  <c:v>38.299999999999997</c:v>
                </c:pt>
              </c:numCache>
            </c:numRef>
          </c:yVal>
          <c:smooth val="1"/>
        </c:ser>
        <c:ser>
          <c:idx val="4"/>
          <c:order val="4"/>
          <c:tx>
            <c:v>Uвх=240В</c:v>
          </c:tx>
          <c:marker>
            <c:symbol val="none"/>
          </c:marker>
          <c:xVal>
            <c:numRef>
              <c:f>'Большой БП'!$D$45:$D$54</c:f>
              <c:numCache>
                <c:formatCode>General</c:formatCode>
                <c:ptCount val="10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</c:numCache>
            </c:numRef>
          </c:xVal>
          <c:yVal>
            <c:numRef>
              <c:f>'Большой БП'!$B$45:$B$54</c:f>
              <c:numCache>
                <c:formatCode>General</c:formatCode>
                <c:ptCount val="10"/>
                <c:pt idx="0">
                  <c:v>1.1000000000000001</c:v>
                </c:pt>
                <c:pt idx="1">
                  <c:v>5.3</c:v>
                </c:pt>
                <c:pt idx="2">
                  <c:v>9.6999999999999993</c:v>
                </c:pt>
                <c:pt idx="3">
                  <c:v>13.9</c:v>
                </c:pt>
                <c:pt idx="4">
                  <c:v>18.600000000000001</c:v>
                </c:pt>
                <c:pt idx="5">
                  <c:v>23.3</c:v>
                </c:pt>
                <c:pt idx="6">
                  <c:v>27.7</c:v>
                </c:pt>
                <c:pt idx="7">
                  <c:v>32.299999999999997</c:v>
                </c:pt>
                <c:pt idx="8">
                  <c:v>37.1</c:v>
                </c:pt>
                <c:pt idx="9">
                  <c:v>36.200000000000003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525504"/>
        <c:axId val="95539968"/>
      </c:scatterChart>
      <c:valAx>
        <c:axId val="95525504"/>
        <c:scaling>
          <c:orientation val="minMax"/>
          <c:max val="1.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Ток</a:t>
                </a:r>
                <a:r>
                  <a:rPr lang="ru-RU" baseline="0"/>
                  <a:t> нагрузки, А</a:t>
                </a:r>
                <a:endParaRPr lang="ru-RU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539968"/>
        <c:crosses val="autoZero"/>
        <c:crossBetween val="midCat"/>
        <c:majorUnit val="0.2"/>
      </c:valAx>
      <c:valAx>
        <c:axId val="95539968"/>
        <c:scaling>
          <c:orientation val="minMax"/>
          <c:max val="11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I</a:t>
                </a:r>
                <a:r>
                  <a:rPr lang="ru-RU"/>
                  <a:t>вх, мА</a:t>
                </a:r>
              </a:p>
            </c:rich>
          </c:tx>
          <c:layout>
            <c:manualLayout>
              <c:xMode val="edge"/>
              <c:yMode val="edge"/>
              <c:x val="1.2121212121212121E-2"/>
              <c:y val="6.2120829715954132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5525504"/>
        <c:crosses val="autoZero"/>
        <c:crossBetween val="midCat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Зависимость</a:t>
            </a:r>
            <a:r>
              <a:rPr lang="ru-RU" baseline="0"/>
              <a:t> КПД от тока нагрузки</a:t>
            </a:r>
            <a:endParaRPr lang="ru-RU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Uвх=100В</c:v>
          </c:tx>
          <c:marker>
            <c:symbol val="none"/>
          </c:marker>
          <c:xVal>
            <c:numRef>
              <c:f>'Маленький БП'!$D$6:$D$10</c:f>
              <c:numCache>
                <c:formatCode>General</c:formatCode>
                <c:ptCount val="5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</c:numCache>
            </c:numRef>
          </c:xVal>
          <c:yVal>
            <c:numRef>
              <c:f>'Маленький БП'!$F$6:$F$10</c:f>
              <c:numCache>
                <c:formatCode>0.0%</c:formatCode>
                <c:ptCount val="5"/>
                <c:pt idx="0">
                  <c:v>0.852112676056338</c:v>
                </c:pt>
                <c:pt idx="1">
                  <c:v>0.83066361556064072</c:v>
                </c:pt>
                <c:pt idx="2">
                  <c:v>0.82593856655290099</c:v>
                </c:pt>
                <c:pt idx="3">
                  <c:v>0.79292267365661862</c:v>
                </c:pt>
                <c:pt idx="4">
                  <c:v>0.7707006369426751</c:v>
                </c:pt>
              </c:numCache>
            </c:numRef>
          </c:yVal>
          <c:smooth val="1"/>
        </c:ser>
        <c:ser>
          <c:idx val="1"/>
          <c:order val="1"/>
          <c:tx>
            <c:v>Uвх=180В</c:v>
          </c:tx>
          <c:marker>
            <c:symbol val="none"/>
          </c:marker>
          <c:xVal>
            <c:numRef>
              <c:f>'Маленький БП'!$D$12:$D$16</c:f>
              <c:numCache>
                <c:formatCode>General</c:formatCode>
                <c:ptCount val="5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</c:numCache>
            </c:numRef>
          </c:xVal>
          <c:yVal>
            <c:numRef>
              <c:f>'Маленький БП'!$F$12:$F$16</c:f>
              <c:numCache>
                <c:formatCode>0.0%</c:formatCode>
                <c:ptCount val="5"/>
                <c:pt idx="0">
                  <c:v>0.89036055923473145</c:v>
                </c:pt>
                <c:pt idx="1">
                  <c:v>0.88839941262848765</c:v>
                </c:pt>
                <c:pt idx="2">
                  <c:v>0.91458805744520033</c:v>
                </c:pt>
                <c:pt idx="3">
                  <c:v>0.89154140878278798</c:v>
                </c:pt>
                <c:pt idx="4">
                  <c:v>0.92295957284515628</c:v>
                </c:pt>
              </c:numCache>
            </c:numRef>
          </c:yVal>
          <c:smooth val="1"/>
        </c:ser>
        <c:ser>
          <c:idx val="2"/>
          <c:order val="2"/>
          <c:tx>
            <c:v>Uвх=200В</c:v>
          </c:tx>
          <c:marker>
            <c:symbol val="none"/>
          </c:marker>
          <c:xVal>
            <c:numRef>
              <c:f>'Маленький БП'!$D$18:$D$22</c:f>
              <c:numCache>
                <c:formatCode>General</c:formatCode>
                <c:ptCount val="5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</c:numCache>
            </c:numRef>
          </c:xVal>
          <c:yVal>
            <c:numRef>
              <c:f>'Маленький БП'!$F$18:$F$22</c:f>
              <c:numCache>
                <c:formatCode>0.0%</c:formatCode>
                <c:ptCount val="5"/>
                <c:pt idx="0">
                  <c:v>0.87681159420289845</c:v>
                </c:pt>
                <c:pt idx="1">
                  <c:v>0.87681159420289856</c:v>
                </c:pt>
                <c:pt idx="2">
                  <c:v>0.91666666666666663</c:v>
                </c:pt>
                <c:pt idx="3">
                  <c:v>0.90298507462686561</c:v>
                </c:pt>
                <c:pt idx="4">
                  <c:v>0.91666666666666652</c:v>
                </c:pt>
              </c:numCache>
            </c:numRef>
          </c:yVal>
          <c:smooth val="1"/>
        </c:ser>
        <c:ser>
          <c:idx val="3"/>
          <c:order val="3"/>
          <c:tx>
            <c:v>Uвх=220В</c:v>
          </c:tx>
          <c:marker>
            <c:symbol val="none"/>
          </c:marker>
          <c:xVal>
            <c:numRef>
              <c:f>'Маленький БП'!$D$24:$D$28</c:f>
              <c:numCache>
                <c:formatCode>General</c:formatCode>
                <c:ptCount val="5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</c:numCache>
            </c:numRef>
          </c:xVal>
          <c:yVal>
            <c:numRef>
              <c:f>'Маленький БП'!$F$24:$F$28</c:f>
              <c:numCache>
                <c:formatCode>0.0%</c:formatCode>
                <c:ptCount val="5"/>
                <c:pt idx="0">
                  <c:v>0.85937499999999989</c:v>
                </c:pt>
                <c:pt idx="1">
                  <c:v>0.87301587301587313</c:v>
                </c:pt>
                <c:pt idx="2">
                  <c:v>0.92050209205020916</c:v>
                </c:pt>
                <c:pt idx="3">
                  <c:v>0.91362126245847164</c:v>
                </c:pt>
                <c:pt idx="4">
                  <c:v>0.91412742382271461</c:v>
                </c:pt>
              </c:numCache>
            </c:numRef>
          </c:yVal>
          <c:smooth val="1"/>
        </c:ser>
        <c:ser>
          <c:idx val="4"/>
          <c:order val="4"/>
          <c:tx>
            <c:v>Uвх=240В</c:v>
          </c:tx>
          <c:marker>
            <c:symbol val="none"/>
          </c:marker>
          <c:xVal>
            <c:numRef>
              <c:f>'Маленький БП'!$D$30:$D$34</c:f>
              <c:numCache>
                <c:formatCode>General</c:formatCode>
                <c:ptCount val="5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</c:numCache>
            </c:numRef>
          </c:xVal>
          <c:yVal>
            <c:numRef>
              <c:f>'Маленький БП'!$F$30:$F$34</c:f>
              <c:numCache>
                <c:formatCode>0.0%</c:formatCode>
                <c:ptCount val="5"/>
                <c:pt idx="0">
                  <c:v>0.82650273224043713</c:v>
                </c:pt>
                <c:pt idx="1">
                  <c:v>0.86428571428571421</c:v>
                </c:pt>
                <c:pt idx="2">
                  <c:v>0.90840840840840853</c:v>
                </c:pt>
                <c:pt idx="3">
                  <c:v>0.92338217338217343</c:v>
                </c:pt>
                <c:pt idx="4">
                  <c:v>0.91389728096676737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190656"/>
        <c:axId val="97192576"/>
      </c:scatterChart>
      <c:valAx>
        <c:axId val="97190656"/>
        <c:scaling>
          <c:orientation val="minMax"/>
          <c:max val="0.60000000000000009"/>
          <c:min val="0.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Ток</a:t>
                </a:r>
                <a:r>
                  <a:rPr lang="ru-RU" baseline="0"/>
                  <a:t> нагрузки, А</a:t>
                </a:r>
                <a:endParaRPr lang="ru-RU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7192576"/>
        <c:crosses val="autoZero"/>
        <c:crossBetween val="midCat"/>
        <c:majorUnit val="0.1"/>
      </c:valAx>
      <c:valAx>
        <c:axId val="97192576"/>
        <c:scaling>
          <c:orientation val="minMax"/>
          <c:max val="1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71906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Зависимость</a:t>
            </a:r>
            <a:r>
              <a:rPr lang="ru-RU" baseline="0"/>
              <a:t> пульсаций на выходе от тока нагрузки</a:t>
            </a:r>
            <a:endParaRPr lang="ru-RU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4688459397120826E-2"/>
          <c:y val="0.21297601481231693"/>
          <c:w val="0.75207921737055594"/>
          <c:h val="0.63321947970480086"/>
        </c:manualLayout>
      </c:layout>
      <c:scatterChart>
        <c:scatterStyle val="smoothMarker"/>
        <c:varyColors val="0"/>
        <c:ser>
          <c:idx val="0"/>
          <c:order val="0"/>
          <c:tx>
            <c:v>Uвх=100В</c:v>
          </c:tx>
          <c:marker>
            <c:symbol val="none"/>
          </c:marker>
          <c:xVal>
            <c:numRef>
              <c:f>'Маленький БП'!$D$5:$D$10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</c:numCache>
            </c:numRef>
          </c:xVal>
          <c:yVal>
            <c:numRef>
              <c:f>'Маленький БП'!$E$5:$E$10</c:f>
              <c:numCache>
                <c:formatCode>General</c:formatCode>
                <c:ptCount val="6"/>
                <c:pt idx="0">
                  <c:v>2.6</c:v>
                </c:pt>
                <c:pt idx="1">
                  <c:v>4.8</c:v>
                </c:pt>
                <c:pt idx="2">
                  <c:v>5.8</c:v>
                </c:pt>
                <c:pt idx="3">
                  <c:v>5.6</c:v>
                </c:pt>
                <c:pt idx="4">
                  <c:v>6.3</c:v>
                </c:pt>
                <c:pt idx="5">
                  <c:v>25.5</c:v>
                </c:pt>
              </c:numCache>
            </c:numRef>
          </c:yVal>
          <c:smooth val="1"/>
        </c:ser>
        <c:ser>
          <c:idx val="1"/>
          <c:order val="1"/>
          <c:tx>
            <c:v>Uвх=180В</c:v>
          </c:tx>
          <c:marker>
            <c:symbol val="none"/>
          </c:marker>
          <c:xVal>
            <c:numRef>
              <c:f>'Маленький БП'!$D$11:$D$16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</c:numCache>
            </c:numRef>
          </c:xVal>
          <c:yVal>
            <c:numRef>
              <c:f>'Маленький БП'!$E$11:$E$16</c:f>
              <c:numCache>
                <c:formatCode>General</c:formatCode>
                <c:ptCount val="6"/>
                <c:pt idx="0">
                  <c:v>0.6</c:v>
                </c:pt>
                <c:pt idx="1">
                  <c:v>4.8</c:v>
                </c:pt>
                <c:pt idx="2">
                  <c:v>5.7</c:v>
                </c:pt>
                <c:pt idx="3">
                  <c:v>6</c:v>
                </c:pt>
                <c:pt idx="4">
                  <c:v>6.7</c:v>
                </c:pt>
                <c:pt idx="5">
                  <c:v>5.8</c:v>
                </c:pt>
              </c:numCache>
            </c:numRef>
          </c:yVal>
          <c:smooth val="1"/>
        </c:ser>
        <c:ser>
          <c:idx val="2"/>
          <c:order val="2"/>
          <c:tx>
            <c:v>Uвх=200В</c:v>
          </c:tx>
          <c:marker>
            <c:symbol val="none"/>
          </c:marker>
          <c:xVal>
            <c:numRef>
              <c:f>'Маленький БП'!$D$17:$D$22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</c:numCache>
            </c:numRef>
          </c:xVal>
          <c:yVal>
            <c:numRef>
              <c:f>'Маленький БП'!$E$17:$E$22</c:f>
              <c:numCache>
                <c:formatCode>General</c:formatCode>
                <c:ptCount val="6"/>
                <c:pt idx="0">
                  <c:v>2.6</c:v>
                </c:pt>
                <c:pt idx="1">
                  <c:v>5.0999999999999996</c:v>
                </c:pt>
                <c:pt idx="2">
                  <c:v>5.7</c:v>
                </c:pt>
                <c:pt idx="3">
                  <c:v>6.3</c:v>
                </c:pt>
                <c:pt idx="4">
                  <c:v>6.3</c:v>
                </c:pt>
                <c:pt idx="5">
                  <c:v>6</c:v>
                </c:pt>
              </c:numCache>
            </c:numRef>
          </c:yVal>
          <c:smooth val="1"/>
        </c:ser>
        <c:ser>
          <c:idx val="3"/>
          <c:order val="3"/>
          <c:tx>
            <c:v>Uвх=220В</c:v>
          </c:tx>
          <c:marker>
            <c:symbol val="none"/>
          </c:marker>
          <c:xVal>
            <c:numRef>
              <c:f>'Маленький БП'!$D$23:$D$28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</c:numCache>
            </c:numRef>
          </c:xVal>
          <c:yVal>
            <c:numRef>
              <c:f>'Маленький БП'!$E$23:$E$28</c:f>
              <c:numCache>
                <c:formatCode>General</c:formatCode>
                <c:ptCount val="6"/>
                <c:pt idx="0">
                  <c:v>2.6</c:v>
                </c:pt>
                <c:pt idx="1">
                  <c:v>5.3</c:v>
                </c:pt>
                <c:pt idx="2">
                  <c:v>5.5</c:v>
                </c:pt>
                <c:pt idx="3">
                  <c:v>6.2</c:v>
                </c:pt>
                <c:pt idx="4">
                  <c:v>6.4</c:v>
                </c:pt>
                <c:pt idx="5">
                  <c:v>6.4</c:v>
                </c:pt>
              </c:numCache>
            </c:numRef>
          </c:yVal>
          <c:smooth val="1"/>
        </c:ser>
        <c:ser>
          <c:idx val="4"/>
          <c:order val="4"/>
          <c:tx>
            <c:v>Uвх=240В</c:v>
          </c:tx>
          <c:marker>
            <c:symbol val="none"/>
          </c:marker>
          <c:xVal>
            <c:numRef>
              <c:f>'Маленький БП'!$D$29:$D$34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</c:numCache>
            </c:numRef>
          </c:xVal>
          <c:yVal>
            <c:numRef>
              <c:f>'Маленький БП'!$E$29:$E$34</c:f>
              <c:numCache>
                <c:formatCode>General</c:formatCode>
                <c:ptCount val="6"/>
                <c:pt idx="0">
                  <c:v>3</c:v>
                </c:pt>
                <c:pt idx="1">
                  <c:v>5.5</c:v>
                </c:pt>
                <c:pt idx="2">
                  <c:v>5.5</c:v>
                </c:pt>
                <c:pt idx="3">
                  <c:v>6.3</c:v>
                </c:pt>
                <c:pt idx="4">
                  <c:v>6.2</c:v>
                </c:pt>
                <c:pt idx="5">
                  <c:v>6.5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595392"/>
        <c:axId val="94553600"/>
      </c:scatterChart>
      <c:valAx>
        <c:axId val="121595392"/>
        <c:scaling>
          <c:orientation val="minMax"/>
          <c:max val="0.60000000000000009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Ток</a:t>
                </a:r>
                <a:r>
                  <a:rPr lang="ru-RU" baseline="0"/>
                  <a:t> нагрузки, А</a:t>
                </a:r>
                <a:endParaRPr lang="ru-RU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4553600"/>
        <c:crosses val="autoZero"/>
        <c:crossBetween val="midCat"/>
        <c:majorUnit val="0.1"/>
      </c:valAx>
      <c:valAx>
        <c:axId val="945536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ru-RU"/>
                  <a:t>Пульсация,</a:t>
                </a:r>
              </a:p>
              <a:p>
                <a:pPr>
                  <a:defRPr/>
                </a:pPr>
                <a:r>
                  <a:rPr lang="ru-RU"/>
                  <a:t>мВ</a:t>
                </a:r>
              </a:p>
            </c:rich>
          </c:tx>
          <c:layout>
            <c:manualLayout>
              <c:xMode val="edge"/>
              <c:yMode val="edge"/>
              <c:x val="4.0404040404040404E-3"/>
              <c:y val="0.1152795479227254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15953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Зависимость</a:t>
            </a:r>
            <a:r>
              <a:rPr lang="ru-RU" baseline="0"/>
              <a:t> </a:t>
            </a:r>
            <a:r>
              <a:rPr lang="en-US" baseline="0"/>
              <a:t>I</a:t>
            </a:r>
            <a:r>
              <a:rPr lang="ru-RU" baseline="0"/>
              <a:t>вх от тока нагрузки</a:t>
            </a:r>
            <a:endParaRPr lang="ru-RU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4496778811739444E-2"/>
          <c:y val="0.13990879491790076"/>
          <c:w val="0.75227089795593738"/>
          <c:h val="0.70628669959921708"/>
        </c:manualLayout>
      </c:layout>
      <c:scatterChart>
        <c:scatterStyle val="smoothMarker"/>
        <c:varyColors val="0"/>
        <c:ser>
          <c:idx val="0"/>
          <c:order val="0"/>
          <c:tx>
            <c:v>Uвх=100В</c:v>
          </c:tx>
          <c:marker>
            <c:symbol val="none"/>
          </c:marker>
          <c:xVal>
            <c:numRef>
              <c:f>'Маленький БП'!$D$5:$D$10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</c:numCache>
            </c:numRef>
          </c:xVal>
          <c:yVal>
            <c:numRef>
              <c:f>'Маленький БП'!$B$5:$B$10</c:f>
              <c:numCache>
                <c:formatCode>General</c:formatCode>
                <c:ptCount val="6"/>
                <c:pt idx="0">
                  <c:v>1.5</c:v>
                </c:pt>
                <c:pt idx="1">
                  <c:v>28.4</c:v>
                </c:pt>
                <c:pt idx="2">
                  <c:v>43.7</c:v>
                </c:pt>
                <c:pt idx="3">
                  <c:v>58.6</c:v>
                </c:pt>
                <c:pt idx="4">
                  <c:v>76.3</c:v>
                </c:pt>
                <c:pt idx="5">
                  <c:v>94.2</c:v>
                </c:pt>
              </c:numCache>
            </c:numRef>
          </c:yVal>
          <c:smooth val="1"/>
        </c:ser>
        <c:ser>
          <c:idx val="1"/>
          <c:order val="1"/>
          <c:tx>
            <c:v>Uвх=180В</c:v>
          </c:tx>
          <c:marker>
            <c:symbol val="none"/>
          </c:marker>
          <c:xVal>
            <c:numRef>
              <c:f>'Маленький БП'!$D$11:$D$16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</c:numCache>
            </c:numRef>
          </c:xVal>
          <c:yVal>
            <c:numRef>
              <c:f>'Маленький БП'!$B$11:$B$16</c:f>
              <c:numCache>
                <c:formatCode>General</c:formatCode>
                <c:ptCount val="6"/>
                <c:pt idx="0">
                  <c:v>0.9</c:v>
                </c:pt>
                <c:pt idx="1">
                  <c:v>15.1</c:v>
                </c:pt>
                <c:pt idx="2">
                  <c:v>22.7</c:v>
                </c:pt>
                <c:pt idx="3">
                  <c:v>29.4</c:v>
                </c:pt>
                <c:pt idx="4">
                  <c:v>37.700000000000003</c:v>
                </c:pt>
                <c:pt idx="5">
                  <c:v>43.7</c:v>
                </c:pt>
              </c:numCache>
            </c:numRef>
          </c:yVal>
          <c:smooth val="1"/>
        </c:ser>
        <c:ser>
          <c:idx val="2"/>
          <c:order val="2"/>
          <c:tx>
            <c:v>Uвх=200В</c:v>
          </c:tx>
          <c:marker>
            <c:symbol val="none"/>
          </c:marker>
          <c:xVal>
            <c:numRef>
              <c:f>'Маленький БП'!$D$17:$D$22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</c:numCache>
            </c:numRef>
          </c:xVal>
          <c:yVal>
            <c:numRef>
              <c:f>'Маленький БП'!$B$17:$B$22</c:f>
              <c:numCache>
                <c:formatCode>General</c:formatCode>
                <c:ptCount val="6"/>
                <c:pt idx="0">
                  <c:v>0.87</c:v>
                </c:pt>
                <c:pt idx="1">
                  <c:v>13.8</c:v>
                </c:pt>
                <c:pt idx="2">
                  <c:v>20.7</c:v>
                </c:pt>
                <c:pt idx="3">
                  <c:v>26.4</c:v>
                </c:pt>
                <c:pt idx="4">
                  <c:v>33.5</c:v>
                </c:pt>
                <c:pt idx="5">
                  <c:v>39.6</c:v>
                </c:pt>
              </c:numCache>
            </c:numRef>
          </c:yVal>
          <c:smooth val="1"/>
        </c:ser>
        <c:ser>
          <c:idx val="3"/>
          <c:order val="3"/>
          <c:tx>
            <c:v>Uвх=220В</c:v>
          </c:tx>
          <c:marker>
            <c:symbol val="none"/>
          </c:marker>
          <c:xVal>
            <c:numRef>
              <c:f>'Маленький БП'!$D$23:$D$28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</c:numCache>
            </c:numRef>
          </c:xVal>
          <c:yVal>
            <c:numRef>
              <c:f>'Маленький БП'!$B$23:$B$28</c:f>
              <c:numCache>
                <c:formatCode>General</c:formatCode>
                <c:ptCount val="6"/>
                <c:pt idx="0">
                  <c:v>0.9</c:v>
                </c:pt>
                <c:pt idx="1">
                  <c:v>12.8</c:v>
                </c:pt>
                <c:pt idx="2">
                  <c:v>18.899999999999999</c:v>
                </c:pt>
                <c:pt idx="3">
                  <c:v>23.9</c:v>
                </c:pt>
                <c:pt idx="4">
                  <c:v>30.1</c:v>
                </c:pt>
                <c:pt idx="5">
                  <c:v>36.1</c:v>
                </c:pt>
              </c:numCache>
            </c:numRef>
          </c:yVal>
          <c:smooth val="1"/>
        </c:ser>
        <c:ser>
          <c:idx val="4"/>
          <c:order val="4"/>
          <c:tx>
            <c:v>Uвх=240В</c:v>
          </c:tx>
          <c:marker>
            <c:symbol val="none"/>
          </c:marker>
          <c:xVal>
            <c:numRef>
              <c:f>'Маленький БП'!$D$29:$D$34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</c:numCache>
            </c:numRef>
          </c:xVal>
          <c:yVal>
            <c:numRef>
              <c:f>'Маленький БП'!$B$29:$B$34</c:f>
              <c:numCache>
                <c:formatCode>General</c:formatCode>
                <c:ptCount val="6"/>
                <c:pt idx="0">
                  <c:v>0.9</c:v>
                </c:pt>
                <c:pt idx="1">
                  <c:v>12.2</c:v>
                </c:pt>
                <c:pt idx="2">
                  <c:v>17.5</c:v>
                </c:pt>
                <c:pt idx="3">
                  <c:v>22.2</c:v>
                </c:pt>
                <c:pt idx="4">
                  <c:v>27.3</c:v>
                </c:pt>
                <c:pt idx="5">
                  <c:v>33.1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537216"/>
        <c:axId val="118543488"/>
      </c:scatterChart>
      <c:valAx>
        <c:axId val="118537216"/>
        <c:scaling>
          <c:orientation val="minMax"/>
          <c:max val="0.60000000000000009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Ток</a:t>
                </a:r>
                <a:r>
                  <a:rPr lang="ru-RU" baseline="0"/>
                  <a:t> нагрузки, А</a:t>
                </a:r>
                <a:endParaRPr lang="ru-RU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8543488"/>
        <c:crosses val="autoZero"/>
        <c:crossBetween val="midCat"/>
        <c:majorUnit val="0.1"/>
      </c:valAx>
      <c:valAx>
        <c:axId val="118543488"/>
        <c:scaling>
          <c:orientation val="minMax"/>
          <c:max val="11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I</a:t>
                </a:r>
                <a:r>
                  <a:rPr lang="ru-RU"/>
                  <a:t>вх, мА</a:t>
                </a:r>
              </a:p>
            </c:rich>
          </c:tx>
          <c:layout>
            <c:manualLayout>
              <c:xMode val="edge"/>
              <c:yMode val="edge"/>
              <c:x val="1.2121212121212121E-2"/>
              <c:y val="6.2120829715954132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8537216"/>
        <c:crosses val="autoZero"/>
        <c:crossBetween val="midCat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0</xdr:row>
      <xdr:rowOff>66676</xdr:rowOff>
    </xdr:from>
    <xdr:to>
      <xdr:col>16</xdr:col>
      <xdr:colOff>295275</xdr:colOff>
      <xdr:row>20</xdr:row>
      <xdr:rowOff>76200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114300</xdr:colOff>
      <xdr:row>20</xdr:row>
      <xdr:rowOff>95250</xdr:rowOff>
    </xdr:from>
    <xdr:to>
      <xdr:col>16</xdr:col>
      <xdr:colOff>304800</xdr:colOff>
      <xdr:row>40</xdr:row>
      <xdr:rowOff>104774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333375</xdr:colOff>
      <xdr:row>0</xdr:row>
      <xdr:rowOff>57150</xdr:rowOff>
    </xdr:from>
    <xdr:to>
      <xdr:col>26</xdr:col>
      <xdr:colOff>523875</xdr:colOff>
      <xdr:row>20</xdr:row>
      <xdr:rowOff>66674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342900</xdr:colOff>
      <xdr:row>20</xdr:row>
      <xdr:rowOff>95250</xdr:rowOff>
    </xdr:from>
    <xdr:to>
      <xdr:col>26</xdr:col>
      <xdr:colOff>533400</xdr:colOff>
      <xdr:row>40</xdr:row>
      <xdr:rowOff>104774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66675</xdr:rowOff>
    </xdr:from>
    <xdr:to>
      <xdr:col>16</xdr:col>
      <xdr:colOff>247650</xdr:colOff>
      <xdr:row>20</xdr:row>
      <xdr:rowOff>76199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20</xdr:row>
      <xdr:rowOff>152400</xdr:rowOff>
    </xdr:from>
    <xdr:to>
      <xdr:col>16</xdr:col>
      <xdr:colOff>257175</xdr:colOff>
      <xdr:row>40</xdr:row>
      <xdr:rowOff>161924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304800</xdr:colOff>
      <xdr:row>0</xdr:row>
      <xdr:rowOff>76200</xdr:rowOff>
    </xdr:from>
    <xdr:to>
      <xdr:col>26</xdr:col>
      <xdr:colOff>495300</xdr:colOff>
      <xdr:row>20</xdr:row>
      <xdr:rowOff>85724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F16" sqref="F16"/>
    </sheetView>
  </sheetViews>
  <sheetFormatPr defaultRowHeight="15" x14ac:dyDescent="0.25"/>
  <cols>
    <col min="1" max="1" width="9.7109375" customWidth="1"/>
    <col min="3" max="3" width="9.140625" customWidth="1"/>
    <col min="5" max="5" width="10.5703125" customWidth="1"/>
    <col min="6" max="6" width="9.140625" style="6"/>
  </cols>
  <sheetData>
    <row r="1" spans="1:7" x14ac:dyDescent="0.25">
      <c r="A1" s="8" t="s">
        <v>1</v>
      </c>
      <c r="B1" s="8"/>
      <c r="C1" s="8" t="s">
        <v>2</v>
      </c>
      <c r="D1" s="8"/>
      <c r="E1" s="8"/>
      <c r="F1" s="9" t="s">
        <v>0</v>
      </c>
    </row>
    <row r="2" spans="1:7" x14ac:dyDescent="0.2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9"/>
    </row>
    <row r="3" spans="1:7" x14ac:dyDescent="0.25">
      <c r="A3" s="1" t="s">
        <v>8</v>
      </c>
      <c r="B3" s="1" t="s">
        <v>11</v>
      </c>
      <c r="C3" s="1" t="s">
        <v>9</v>
      </c>
      <c r="D3" s="1" t="s">
        <v>10</v>
      </c>
      <c r="E3" s="1" t="s">
        <v>12</v>
      </c>
      <c r="F3" s="9"/>
      <c r="G3" s="4"/>
    </row>
    <row r="4" spans="1:7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7" t="s">
        <v>0</v>
      </c>
      <c r="G4" s="4"/>
    </row>
    <row r="5" spans="1:7" x14ac:dyDescent="0.25">
      <c r="A5" s="2">
        <v>100</v>
      </c>
      <c r="B5" s="2">
        <v>1.1000000000000001</v>
      </c>
      <c r="C5" s="2">
        <v>5.0599999999999996</v>
      </c>
      <c r="D5" s="2">
        <v>0</v>
      </c>
      <c r="E5" s="2">
        <v>5.6</v>
      </c>
      <c r="F5" s="5">
        <f t="shared" ref="F5:F14" si="0">(C5*D5)/(A5*0.001*B5)</f>
        <v>0</v>
      </c>
    </row>
    <row r="6" spans="1:7" x14ac:dyDescent="0.25">
      <c r="A6" s="2">
        <v>100</v>
      </c>
      <c r="B6" s="2">
        <v>12.8</v>
      </c>
      <c r="C6" s="2">
        <v>5.0599999999999996</v>
      </c>
      <c r="D6" s="2">
        <v>0.2</v>
      </c>
      <c r="E6" s="2">
        <v>4.8</v>
      </c>
      <c r="F6" s="5">
        <f t="shared" si="0"/>
        <v>0.7906249999999998</v>
      </c>
    </row>
    <row r="7" spans="1:7" x14ac:dyDescent="0.25">
      <c r="A7" s="2">
        <v>100</v>
      </c>
      <c r="B7" s="2">
        <v>25.7</v>
      </c>
      <c r="C7" s="2">
        <v>5.09</v>
      </c>
      <c r="D7" s="2">
        <v>0.4</v>
      </c>
      <c r="E7" s="2">
        <v>5.7</v>
      </c>
      <c r="F7" s="5">
        <f t="shared" si="0"/>
        <v>0.79221789883268479</v>
      </c>
    </row>
    <row r="8" spans="1:7" x14ac:dyDescent="0.25">
      <c r="A8" s="2">
        <v>100</v>
      </c>
      <c r="B8" s="2">
        <v>38.299999999999997</v>
      </c>
      <c r="C8" s="2">
        <v>5.09</v>
      </c>
      <c r="D8" s="2">
        <v>0.6</v>
      </c>
      <c r="E8" s="2">
        <v>6.3</v>
      </c>
      <c r="F8" s="5">
        <f t="shared" si="0"/>
        <v>0.79738903394255867</v>
      </c>
    </row>
    <row r="9" spans="1:7" x14ac:dyDescent="0.25">
      <c r="A9" s="2">
        <v>100</v>
      </c>
      <c r="B9" s="2">
        <v>50.8</v>
      </c>
      <c r="C9" s="2">
        <v>5.12</v>
      </c>
      <c r="D9" s="2">
        <v>0.8</v>
      </c>
      <c r="E9" s="2">
        <v>6.3</v>
      </c>
      <c r="F9" s="5">
        <f t="shared" si="0"/>
        <v>0.80629921259842519</v>
      </c>
    </row>
    <row r="10" spans="1:7" x14ac:dyDescent="0.25">
      <c r="A10" s="2">
        <v>100</v>
      </c>
      <c r="B10" s="2">
        <v>64</v>
      </c>
      <c r="C10" s="2">
        <v>5.12</v>
      </c>
      <c r="D10" s="2">
        <v>1</v>
      </c>
      <c r="E10" s="2">
        <v>7.5</v>
      </c>
      <c r="F10" s="5">
        <f t="shared" si="0"/>
        <v>0.79999999999999993</v>
      </c>
    </row>
    <row r="11" spans="1:7" x14ac:dyDescent="0.25">
      <c r="A11" s="2">
        <v>100</v>
      </c>
      <c r="B11" s="2">
        <v>75.7</v>
      </c>
      <c r="C11" s="2">
        <v>5.15</v>
      </c>
      <c r="D11" s="2">
        <v>1.2</v>
      </c>
      <c r="E11" s="2">
        <v>8.3000000000000007</v>
      </c>
      <c r="F11" s="5">
        <f t="shared" si="0"/>
        <v>0.81638044914134744</v>
      </c>
    </row>
    <row r="12" spans="1:7" x14ac:dyDescent="0.25">
      <c r="A12" s="2">
        <v>100</v>
      </c>
      <c r="B12" s="2">
        <v>86.7</v>
      </c>
      <c r="C12" s="2">
        <v>5.15</v>
      </c>
      <c r="D12" s="2">
        <v>1.4</v>
      </c>
      <c r="E12" s="2">
        <v>9</v>
      </c>
      <c r="F12" s="5">
        <f t="shared" si="0"/>
        <v>0.83160322952710497</v>
      </c>
    </row>
    <row r="13" spans="1:7" x14ac:dyDescent="0.25">
      <c r="A13" s="2">
        <v>100</v>
      </c>
      <c r="B13" s="2">
        <v>102.3</v>
      </c>
      <c r="C13" s="2">
        <v>5.18</v>
      </c>
      <c r="D13" s="2">
        <v>1.6</v>
      </c>
      <c r="E13" s="2">
        <v>9</v>
      </c>
      <c r="F13" s="5">
        <f t="shared" si="0"/>
        <v>0.81016617790811341</v>
      </c>
    </row>
    <row r="14" spans="1:7" x14ac:dyDescent="0.25">
      <c r="A14" s="2">
        <v>100</v>
      </c>
      <c r="B14" s="2">
        <v>95.2</v>
      </c>
      <c r="C14" s="2">
        <v>4.25</v>
      </c>
      <c r="D14" s="2">
        <v>1.8</v>
      </c>
      <c r="E14" s="2">
        <v>68.5</v>
      </c>
      <c r="F14" s="5">
        <f t="shared" si="0"/>
        <v>0.80357142857142849</v>
      </c>
    </row>
    <row r="15" spans="1:7" x14ac:dyDescent="0.25">
      <c r="A15" s="2">
        <v>180</v>
      </c>
      <c r="B15" s="2">
        <v>0.8</v>
      </c>
      <c r="C15" s="2">
        <v>5.0599999999999996</v>
      </c>
      <c r="D15" s="2">
        <v>0</v>
      </c>
      <c r="E15" s="2">
        <v>5.6</v>
      </c>
      <c r="F15" s="5">
        <f t="shared" ref="F15:F54" si="1">(C15*D15)/(A15*0.001*B15)</f>
        <v>0</v>
      </c>
    </row>
    <row r="16" spans="1:7" x14ac:dyDescent="0.25">
      <c r="A16" s="2">
        <v>180</v>
      </c>
      <c r="B16" s="2">
        <v>6.8</v>
      </c>
      <c r="C16" s="2">
        <v>5.0599999999999996</v>
      </c>
      <c r="D16" s="2">
        <v>0.2</v>
      </c>
      <c r="E16" s="2">
        <v>7.5</v>
      </c>
      <c r="F16" s="5">
        <f t="shared" si="1"/>
        <v>0.82679738562091509</v>
      </c>
    </row>
    <row r="17" spans="1:6" x14ac:dyDescent="0.25">
      <c r="A17" s="2">
        <v>180</v>
      </c>
      <c r="B17" s="2">
        <v>12.7</v>
      </c>
      <c r="C17" s="2">
        <v>5.0599999999999996</v>
      </c>
      <c r="D17" s="2">
        <v>0.4</v>
      </c>
      <c r="E17" s="2">
        <v>9.5</v>
      </c>
      <c r="F17" s="5">
        <f t="shared" si="1"/>
        <v>0.88538932633420842</v>
      </c>
    </row>
    <row r="18" spans="1:6" x14ac:dyDescent="0.25">
      <c r="A18" s="2">
        <v>180</v>
      </c>
      <c r="B18" s="2">
        <v>18.600000000000001</v>
      </c>
      <c r="C18" s="2">
        <v>5.09</v>
      </c>
      <c r="D18" s="2">
        <v>0.6</v>
      </c>
      <c r="E18" s="2">
        <v>10.3</v>
      </c>
      <c r="F18" s="5">
        <f t="shared" si="1"/>
        <v>0.91218637992831531</v>
      </c>
    </row>
    <row r="19" spans="1:6" x14ac:dyDescent="0.25">
      <c r="A19" s="2">
        <v>180</v>
      </c>
      <c r="B19" s="2">
        <v>24.7</v>
      </c>
      <c r="C19" s="2">
        <v>5.09</v>
      </c>
      <c r="D19" s="2">
        <v>0.8</v>
      </c>
      <c r="E19" s="2">
        <v>11.8</v>
      </c>
      <c r="F19" s="5">
        <f t="shared" si="1"/>
        <v>0.91587944219523176</v>
      </c>
    </row>
    <row r="20" spans="1:6" x14ac:dyDescent="0.25">
      <c r="A20" s="2">
        <v>180</v>
      </c>
      <c r="B20" s="2">
        <v>31.1</v>
      </c>
      <c r="C20" s="2">
        <v>5.12</v>
      </c>
      <c r="D20" s="2">
        <v>1</v>
      </c>
      <c r="E20" s="2">
        <v>13</v>
      </c>
      <c r="F20" s="5">
        <f t="shared" si="1"/>
        <v>0.9146123615576992</v>
      </c>
    </row>
    <row r="21" spans="1:6" x14ac:dyDescent="0.25">
      <c r="A21" s="2">
        <v>180</v>
      </c>
      <c r="B21" s="2">
        <v>37.200000000000003</v>
      </c>
      <c r="C21" s="2">
        <v>5.12</v>
      </c>
      <c r="D21" s="2">
        <v>1.2</v>
      </c>
      <c r="E21" s="2">
        <v>13.4</v>
      </c>
      <c r="F21" s="5">
        <f t="shared" si="1"/>
        <v>0.91756272401433681</v>
      </c>
    </row>
    <row r="22" spans="1:6" x14ac:dyDescent="0.25">
      <c r="A22" s="2">
        <v>180</v>
      </c>
      <c r="B22" s="2">
        <v>44.1</v>
      </c>
      <c r="C22" s="2">
        <v>5.15</v>
      </c>
      <c r="D22" s="2">
        <v>1.4</v>
      </c>
      <c r="E22" s="2">
        <v>14.1</v>
      </c>
      <c r="F22" s="5">
        <f t="shared" si="1"/>
        <v>0.90828924162257496</v>
      </c>
    </row>
    <row r="23" spans="1:6" x14ac:dyDescent="0.25">
      <c r="A23" s="2">
        <v>180</v>
      </c>
      <c r="B23" s="2">
        <v>50.2</v>
      </c>
      <c r="C23" s="2">
        <v>5.15</v>
      </c>
      <c r="D23" s="2">
        <v>1.6</v>
      </c>
      <c r="E23" s="2">
        <v>12.1</v>
      </c>
      <c r="F23" s="5">
        <f t="shared" si="1"/>
        <v>0.91190792386011521</v>
      </c>
    </row>
    <row r="24" spans="1:6" x14ac:dyDescent="0.25">
      <c r="A24" s="2">
        <v>180</v>
      </c>
      <c r="B24" s="2">
        <v>47.6</v>
      </c>
      <c r="C24" s="2">
        <v>4.25</v>
      </c>
      <c r="D24" s="2">
        <v>1.8</v>
      </c>
      <c r="E24" s="2">
        <v>69</v>
      </c>
      <c r="F24" s="5">
        <f t="shared" si="1"/>
        <v>0.8928571428571429</v>
      </c>
    </row>
    <row r="25" spans="1:6" x14ac:dyDescent="0.25">
      <c r="A25" s="2">
        <v>200</v>
      </c>
      <c r="B25" s="2">
        <v>0.8</v>
      </c>
      <c r="C25" s="2">
        <v>5.0599999999999996</v>
      </c>
      <c r="D25" s="2">
        <v>0</v>
      </c>
      <c r="E25" s="2">
        <v>5.6</v>
      </c>
      <c r="F25" s="5">
        <f t="shared" si="1"/>
        <v>0</v>
      </c>
    </row>
    <row r="26" spans="1:6" x14ac:dyDescent="0.25">
      <c r="A26" s="2">
        <v>200</v>
      </c>
      <c r="B26" s="2">
        <v>6</v>
      </c>
      <c r="C26" s="2">
        <v>5.0599999999999996</v>
      </c>
      <c r="D26" s="2">
        <v>0.2</v>
      </c>
      <c r="E26" s="2">
        <v>8.5</v>
      </c>
      <c r="F26" s="5">
        <f t="shared" si="1"/>
        <v>0.84333333333333327</v>
      </c>
    </row>
    <row r="27" spans="1:6" x14ac:dyDescent="0.25">
      <c r="A27" s="2">
        <v>200</v>
      </c>
      <c r="B27" s="2">
        <v>11.6</v>
      </c>
      <c r="C27" s="2">
        <v>5.0599999999999996</v>
      </c>
      <c r="D27" s="2">
        <v>0.4</v>
      </c>
      <c r="E27" s="2">
        <v>8.5</v>
      </c>
      <c r="F27" s="5">
        <f t="shared" si="1"/>
        <v>0.87241379310344835</v>
      </c>
    </row>
    <row r="28" spans="1:6" x14ac:dyDescent="0.25">
      <c r="A28" s="2">
        <v>200</v>
      </c>
      <c r="B28" s="2">
        <v>16.7</v>
      </c>
      <c r="C28" s="2">
        <v>5.09</v>
      </c>
      <c r="D28" s="2">
        <v>0.6</v>
      </c>
      <c r="E28" s="2">
        <v>11.6</v>
      </c>
      <c r="F28" s="5">
        <f t="shared" si="1"/>
        <v>0.9143712574850299</v>
      </c>
    </row>
    <row r="29" spans="1:6" x14ac:dyDescent="0.25">
      <c r="A29" s="2">
        <v>200</v>
      </c>
      <c r="B29" s="2">
        <v>22.4</v>
      </c>
      <c r="C29" s="2">
        <v>5.09</v>
      </c>
      <c r="D29" s="2">
        <v>0.8</v>
      </c>
      <c r="E29" s="2">
        <v>11.4</v>
      </c>
      <c r="F29" s="5">
        <f t="shared" si="1"/>
        <v>0.90892857142857153</v>
      </c>
    </row>
    <row r="30" spans="1:6" x14ac:dyDescent="0.25">
      <c r="A30" s="2">
        <v>200</v>
      </c>
      <c r="B30" s="2">
        <v>28</v>
      </c>
      <c r="C30" s="2">
        <v>5.12</v>
      </c>
      <c r="D30" s="2">
        <v>1</v>
      </c>
      <c r="E30" s="2">
        <v>12.5</v>
      </c>
      <c r="F30" s="5">
        <f t="shared" si="1"/>
        <v>0.91428571428571426</v>
      </c>
    </row>
    <row r="31" spans="1:6" x14ac:dyDescent="0.25">
      <c r="A31" s="2">
        <v>200</v>
      </c>
      <c r="B31" s="2">
        <v>33.299999999999997</v>
      </c>
      <c r="C31" s="2">
        <v>5.15</v>
      </c>
      <c r="D31" s="2">
        <v>1.2</v>
      </c>
      <c r="E31" s="2">
        <v>12.9</v>
      </c>
      <c r="F31" s="5">
        <f t="shared" si="1"/>
        <v>0.927927927927928</v>
      </c>
    </row>
    <row r="32" spans="1:6" x14ac:dyDescent="0.25">
      <c r="A32" s="2">
        <v>200</v>
      </c>
      <c r="B32" s="2">
        <v>39.1</v>
      </c>
      <c r="C32" s="2">
        <v>5.15</v>
      </c>
      <c r="D32" s="2">
        <v>1.4</v>
      </c>
      <c r="E32" s="2">
        <v>15.2</v>
      </c>
      <c r="F32" s="5">
        <f t="shared" si="1"/>
        <v>0.92199488491048587</v>
      </c>
    </row>
    <row r="33" spans="1:6" x14ac:dyDescent="0.25">
      <c r="A33" s="2">
        <v>200</v>
      </c>
      <c r="B33" s="2">
        <v>44.7</v>
      </c>
      <c r="C33" s="2">
        <v>5.18</v>
      </c>
      <c r="D33" s="2">
        <v>1.6</v>
      </c>
      <c r="E33" s="2">
        <v>14</v>
      </c>
      <c r="F33" s="5">
        <f t="shared" si="1"/>
        <v>0.927069351230425</v>
      </c>
    </row>
    <row r="34" spans="1:6" x14ac:dyDescent="0.25">
      <c r="A34" s="2">
        <v>200</v>
      </c>
      <c r="B34" s="2">
        <v>42.4</v>
      </c>
      <c r="C34" s="2">
        <v>4.25</v>
      </c>
      <c r="D34" s="2">
        <v>1.8</v>
      </c>
      <c r="E34" s="2">
        <v>65</v>
      </c>
      <c r="F34" s="5">
        <f t="shared" si="1"/>
        <v>0.902122641509434</v>
      </c>
    </row>
    <row r="35" spans="1:6" x14ac:dyDescent="0.25">
      <c r="A35" s="2">
        <v>220</v>
      </c>
      <c r="B35" s="2">
        <v>0.8</v>
      </c>
      <c r="C35" s="2">
        <v>5.0599999999999996</v>
      </c>
      <c r="D35" s="2">
        <v>0</v>
      </c>
      <c r="E35" s="2">
        <v>5.6</v>
      </c>
      <c r="F35" s="5">
        <f t="shared" si="1"/>
        <v>0</v>
      </c>
    </row>
    <row r="36" spans="1:6" x14ac:dyDescent="0.25">
      <c r="A36" s="2">
        <v>220</v>
      </c>
      <c r="B36" s="2">
        <v>5.7</v>
      </c>
      <c r="C36" s="2">
        <v>5.0599999999999996</v>
      </c>
      <c r="D36" s="2">
        <v>0.2</v>
      </c>
      <c r="E36" s="2">
        <v>7.23</v>
      </c>
      <c r="F36" s="5">
        <f t="shared" si="1"/>
        <v>0.80701754385964908</v>
      </c>
    </row>
    <row r="37" spans="1:6" x14ac:dyDescent="0.25">
      <c r="A37" s="2">
        <v>220</v>
      </c>
      <c r="B37" s="2">
        <v>10.6</v>
      </c>
      <c r="C37" s="2">
        <v>5.0599999999999996</v>
      </c>
      <c r="D37" s="2">
        <v>0.4</v>
      </c>
      <c r="E37" s="2">
        <v>8.6</v>
      </c>
      <c r="F37" s="5">
        <f t="shared" si="1"/>
        <v>0.86792452830188682</v>
      </c>
    </row>
    <row r="38" spans="1:6" x14ac:dyDescent="0.25">
      <c r="A38" s="2">
        <v>220</v>
      </c>
      <c r="B38" s="2">
        <v>15.2</v>
      </c>
      <c r="C38" s="2">
        <v>5.09</v>
      </c>
      <c r="D38" s="2">
        <v>0.6</v>
      </c>
      <c r="E38" s="2">
        <v>10.1</v>
      </c>
      <c r="F38" s="5">
        <f t="shared" si="1"/>
        <v>0.91327751196172247</v>
      </c>
    </row>
    <row r="39" spans="1:6" x14ac:dyDescent="0.25">
      <c r="A39" s="2">
        <v>220</v>
      </c>
      <c r="B39" s="2">
        <v>20.399999999999999</v>
      </c>
      <c r="C39" s="2">
        <v>5.09</v>
      </c>
      <c r="D39" s="2">
        <v>0.8</v>
      </c>
      <c r="E39" s="2">
        <v>11.2</v>
      </c>
      <c r="F39" s="5">
        <f t="shared" si="1"/>
        <v>0.90730837789661334</v>
      </c>
    </row>
    <row r="40" spans="1:6" x14ac:dyDescent="0.25">
      <c r="A40" s="2">
        <v>220</v>
      </c>
      <c r="B40" s="2">
        <v>25.1</v>
      </c>
      <c r="C40" s="2">
        <v>5.12</v>
      </c>
      <c r="D40" s="2">
        <v>1</v>
      </c>
      <c r="E40" s="2">
        <v>12.3</v>
      </c>
      <c r="F40" s="5">
        <f t="shared" si="1"/>
        <v>0.9272002897500905</v>
      </c>
    </row>
    <row r="41" spans="1:6" x14ac:dyDescent="0.25">
      <c r="A41" s="2">
        <v>220</v>
      </c>
      <c r="B41" s="2">
        <v>30.5</v>
      </c>
      <c r="C41" s="2">
        <v>5.15</v>
      </c>
      <c r="D41" s="2">
        <v>1.2</v>
      </c>
      <c r="E41" s="2">
        <v>13.7</v>
      </c>
      <c r="F41" s="5">
        <f t="shared" si="1"/>
        <v>0.92101341281669158</v>
      </c>
    </row>
    <row r="42" spans="1:6" x14ac:dyDescent="0.25">
      <c r="A42" s="2">
        <v>220</v>
      </c>
      <c r="B42" s="2">
        <v>35.5</v>
      </c>
      <c r="C42" s="2">
        <v>5.15</v>
      </c>
      <c r="D42" s="2">
        <v>1.4</v>
      </c>
      <c r="E42" s="2">
        <v>13.7</v>
      </c>
      <c r="F42" s="5">
        <f t="shared" si="1"/>
        <v>0.92317541613316267</v>
      </c>
    </row>
    <row r="43" spans="1:6" x14ac:dyDescent="0.25">
      <c r="A43" s="2">
        <v>220</v>
      </c>
      <c r="B43" s="2">
        <v>40.299999999999997</v>
      </c>
      <c r="C43" s="2">
        <v>5.18</v>
      </c>
      <c r="D43" s="2">
        <v>1.6</v>
      </c>
      <c r="E43" s="2">
        <v>13.7</v>
      </c>
      <c r="F43" s="5">
        <f t="shared" si="1"/>
        <v>0.93480712835551549</v>
      </c>
    </row>
    <row r="44" spans="1:6" x14ac:dyDescent="0.25">
      <c r="A44" s="2">
        <v>220</v>
      </c>
      <c r="B44" s="2">
        <v>38.299999999999997</v>
      </c>
      <c r="C44" s="2">
        <v>4.21</v>
      </c>
      <c r="D44" s="2">
        <v>1.8</v>
      </c>
      <c r="E44" s="2">
        <v>68</v>
      </c>
      <c r="F44" s="5">
        <f t="shared" si="1"/>
        <v>0.89935912651317351</v>
      </c>
    </row>
    <row r="45" spans="1:6" x14ac:dyDescent="0.25">
      <c r="A45" s="2">
        <v>240</v>
      </c>
      <c r="B45" s="2">
        <v>1.1000000000000001</v>
      </c>
      <c r="C45" s="2">
        <v>5.0599999999999996</v>
      </c>
      <c r="D45" s="2">
        <v>0</v>
      </c>
      <c r="E45" s="2">
        <v>5.6</v>
      </c>
      <c r="F45" s="5">
        <f t="shared" si="1"/>
        <v>0</v>
      </c>
    </row>
    <row r="46" spans="1:6" x14ac:dyDescent="0.25">
      <c r="A46" s="2">
        <v>240</v>
      </c>
      <c r="B46" s="2">
        <v>5.3</v>
      </c>
      <c r="C46" s="2">
        <v>5.0599999999999996</v>
      </c>
      <c r="D46" s="2">
        <v>0.2</v>
      </c>
      <c r="E46" s="2">
        <v>7.29</v>
      </c>
      <c r="F46" s="5">
        <f t="shared" si="1"/>
        <v>0.79559748427672961</v>
      </c>
    </row>
    <row r="47" spans="1:6" x14ac:dyDescent="0.25">
      <c r="A47" s="2">
        <v>240</v>
      </c>
      <c r="B47" s="2">
        <v>9.6999999999999993</v>
      </c>
      <c r="C47" s="2">
        <v>5.0599999999999996</v>
      </c>
      <c r="D47" s="2">
        <v>0.4</v>
      </c>
      <c r="E47" s="2">
        <v>8.5</v>
      </c>
      <c r="F47" s="5">
        <f t="shared" si="1"/>
        <v>0.86941580756013748</v>
      </c>
    </row>
    <row r="48" spans="1:6" x14ac:dyDescent="0.25">
      <c r="A48" s="2">
        <v>240</v>
      </c>
      <c r="B48" s="2">
        <v>13.9</v>
      </c>
      <c r="C48" s="2">
        <v>5.09</v>
      </c>
      <c r="D48" s="2">
        <v>0.6</v>
      </c>
      <c r="E48" s="2">
        <v>10.1</v>
      </c>
      <c r="F48" s="5">
        <f t="shared" si="1"/>
        <v>0.91546762589928055</v>
      </c>
    </row>
    <row r="49" spans="1:6" x14ac:dyDescent="0.25">
      <c r="A49" s="2">
        <v>240</v>
      </c>
      <c r="B49" s="2">
        <v>18.600000000000001</v>
      </c>
      <c r="C49" s="2">
        <v>5.09</v>
      </c>
      <c r="D49" s="2">
        <v>0.8</v>
      </c>
      <c r="E49" s="2">
        <v>10.9</v>
      </c>
      <c r="F49" s="5">
        <f t="shared" si="1"/>
        <v>0.91218637992831531</v>
      </c>
    </row>
    <row r="50" spans="1:6" x14ac:dyDescent="0.25">
      <c r="A50" s="2">
        <v>240</v>
      </c>
      <c r="B50" s="2">
        <v>23.3</v>
      </c>
      <c r="C50" s="2">
        <v>5.12</v>
      </c>
      <c r="D50" s="2">
        <v>1</v>
      </c>
      <c r="E50" s="2">
        <v>12.5</v>
      </c>
      <c r="F50" s="5">
        <f t="shared" si="1"/>
        <v>0.91559370529327622</v>
      </c>
    </row>
    <row r="51" spans="1:6" x14ac:dyDescent="0.25">
      <c r="A51" s="2">
        <v>240</v>
      </c>
      <c r="B51" s="2">
        <v>27.7</v>
      </c>
      <c r="C51" s="2">
        <v>5.15</v>
      </c>
      <c r="D51" s="2">
        <v>1.2</v>
      </c>
      <c r="E51" s="2">
        <v>12.4</v>
      </c>
      <c r="F51" s="5">
        <f t="shared" si="1"/>
        <v>0.92960288808664271</v>
      </c>
    </row>
    <row r="52" spans="1:6" x14ac:dyDescent="0.25">
      <c r="A52" s="2">
        <v>240</v>
      </c>
      <c r="B52" s="2">
        <v>32.299999999999997</v>
      </c>
      <c r="C52" s="2">
        <v>5.15</v>
      </c>
      <c r="D52" s="2">
        <v>1.4</v>
      </c>
      <c r="E52" s="2">
        <v>12.7</v>
      </c>
      <c r="F52" s="5">
        <f t="shared" si="1"/>
        <v>0.93008255933952544</v>
      </c>
    </row>
    <row r="53" spans="1:6" x14ac:dyDescent="0.25">
      <c r="A53" s="2">
        <v>240</v>
      </c>
      <c r="B53" s="2">
        <v>37.1</v>
      </c>
      <c r="C53" s="2">
        <v>5.18</v>
      </c>
      <c r="D53" s="2">
        <v>1.6</v>
      </c>
      <c r="E53" s="2">
        <v>13.7</v>
      </c>
      <c r="F53" s="5">
        <f t="shared" si="1"/>
        <v>0.9308176100628931</v>
      </c>
    </row>
    <row r="54" spans="1:6" x14ac:dyDescent="0.25">
      <c r="A54" s="2">
        <v>240</v>
      </c>
      <c r="B54" s="2">
        <v>36.200000000000003</v>
      </c>
      <c r="C54" s="2">
        <v>4.4000000000000004</v>
      </c>
      <c r="D54" s="2">
        <v>1.8</v>
      </c>
      <c r="E54" s="2">
        <v>65</v>
      </c>
      <c r="F54" s="5">
        <f t="shared" si="1"/>
        <v>0.91160220994475138</v>
      </c>
    </row>
  </sheetData>
  <mergeCells count="3">
    <mergeCell ref="A1:B1"/>
    <mergeCell ref="C1:E1"/>
    <mergeCell ref="F1:F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S26" sqref="S26"/>
    </sheetView>
  </sheetViews>
  <sheetFormatPr defaultRowHeight="15" x14ac:dyDescent="0.25"/>
  <sheetData>
    <row r="1" spans="1:6" x14ac:dyDescent="0.25">
      <c r="A1" s="8" t="s">
        <v>1</v>
      </c>
      <c r="B1" s="8"/>
      <c r="C1" s="8" t="s">
        <v>2</v>
      </c>
      <c r="D1" s="8"/>
      <c r="E1" s="8"/>
      <c r="F1" s="9" t="s">
        <v>0</v>
      </c>
    </row>
    <row r="2" spans="1:6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9"/>
    </row>
    <row r="3" spans="1:6" x14ac:dyDescent="0.25">
      <c r="A3" s="3" t="s">
        <v>8</v>
      </c>
      <c r="B3" s="3" t="s">
        <v>11</v>
      </c>
      <c r="C3" s="3" t="s">
        <v>9</v>
      </c>
      <c r="D3" s="3" t="s">
        <v>10</v>
      </c>
      <c r="E3" s="3" t="s">
        <v>12</v>
      </c>
      <c r="F3" s="9"/>
    </row>
    <row r="4" spans="1:6" x14ac:dyDescent="0.2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7" t="s">
        <v>0</v>
      </c>
    </row>
    <row r="5" spans="1:6" x14ac:dyDescent="0.25">
      <c r="A5" s="12">
        <v>100</v>
      </c>
      <c r="B5" s="12">
        <v>1.5</v>
      </c>
      <c r="C5" s="12">
        <v>12.1</v>
      </c>
      <c r="D5" s="12">
        <v>0</v>
      </c>
      <c r="E5" s="12">
        <v>2.6</v>
      </c>
      <c r="F5" s="13">
        <f t="shared" ref="F5:F34" si="0">(C5*D5)/(A5*0.001*B5)</f>
        <v>0</v>
      </c>
    </row>
    <row r="6" spans="1:6" x14ac:dyDescent="0.25">
      <c r="A6" s="12">
        <v>100</v>
      </c>
      <c r="B6" s="12">
        <v>28.4</v>
      </c>
      <c r="C6" s="12">
        <v>12.1</v>
      </c>
      <c r="D6" s="12">
        <v>0.2</v>
      </c>
      <c r="E6" s="12">
        <v>4.8</v>
      </c>
      <c r="F6" s="13">
        <f t="shared" si="0"/>
        <v>0.852112676056338</v>
      </c>
    </row>
    <row r="7" spans="1:6" x14ac:dyDescent="0.25">
      <c r="A7" s="12">
        <v>100</v>
      </c>
      <c r="B7" s="12">
        <v>43.7</v>
      </c>
      <c r="C7" s="12">
        <v>12.1</v>
      </c>
      <c r="D7" s="12">
        <v>0.3</v>
      </c>
      <c r="E7" s="12">
        <v>5.8</v>
      </c>
      <c r="F7" s="13">
        <f t="shared" si="0"/>
        <v>0.83066361556064072</v>
      </c>
    </row>
    <row r="8" spans="1:6" x14ac:dyDescent="0.25">
      <c r="A8" s="12">
        <v>100</v>
      </c>
      <c r="B8" s="12">
        <v>58.6</v>
      </c>
      <c r="C8" s="12">
        <v>12.1</v>
      </c>
      <c r="D8" s="12">
        <v>0.4</v>
      </c>
      <c r="E8" s="12">
        <v>5.6</v>
      </c>
      <c r="F8" s="13">
        <f t="shared" si="0"/>
        <v>0.82593856655290099</v>
      </c>
    </row>
    <row r="9" spans="1:6" x14ac:dyDescent="0.25">
      <c r="A9" s="12">
        <v>100</v>
      </c>
      <c r="B9" s="12">
        <v>76.3</v>
      </c>
      <c r="C9" s="12">
        <v>12.1</v>
      </c>
      <c r="D9" s="12">
        <v>0.5</v>
      </c>
      <c r="E9" s="12">
        <v>6.3</v>
      </c>
      <c r="F9" s="13">
        <f t="shared" si="0"/>
        <v>0.79292267365661862</v>
      </c>
    </row>
    <row r="10" spans="1:6" x14ac:dyDescent="0.25">
      <c r="A10" s="12">
        <v>100</v>
      </c>
      <c r="B10" s="12">
        <v>94.2</v>
      </c>
      <c r="C10" s="12">
        <v>12.1</v>
      </c>
      <c r="D10" s="12">
        <v>0.6</v>
      </c>
      <c r="E10" s="12">
        <v>25.5</v>
      </c>
      <c r="F10" s="13">
        <f t="shared" si="0"/>
        <v>0.7707006369426751</v>
      </c>
    </row>
    <row r="11" spans="1:6" x14ac:dyDescent="0.25">
      <c r="A11" s="10">
        <v>180</v>
      </c>
      <c r="B11" s="10">
        <v>0.9</v>
      </c>
      <c r="C11" s="10">
        <v>12.1</v>
      </c>
      <c r="D11" s="10">
        <v>0</v>
      </c>
      <c r="E11" s="10">
        <v>0.6</v>
      </c>
      <c r="F11" s="11">
        <f t="shared" si="0"/>
        <v>0</v>
      </c>
    </row>
    <row r="12" spans="1:6" x14ac:dyDescent="0.25">
      <c r="A12" s="10">
        <v>180</v>
      </c>
      <c r="B12" s="10">
        <v>15.1</v>
      </c>
      <c r="C12" s="10">
        <v>12.1</v>
      </c>
      <c r="D12" s="10">
        <v>0.2</v>
      </c>
      <c r="E12" s="10">
        <v>4.8</v>
      </c>
      <c r="F12" s="11">
        <f t="shared" si="0"/>
        <v>0.89036055923473145</v>
      </c>
    </row>
    <row r="13" spans="1:6" x14ac:dyDescent="0.25">
      <c r="A13" s="10">
        <v>180</v>
      </c>
      <c r="B13" s="10">
        <v>22.7</v>
      </c>
      <c r="C13" s="10">
        <v>12.1</v>
      </c>
      <c r="D13" s="10">
        <v>0.3</v>
      </c>
      <c r="E13" s="10">
        <v>5.7</v>
      </c>
      <c r="F13" s="11">
        <f t="shared" si="0"/>
        <v>0.88839941262848765</v>
      </c>
    </row>
    <row r="14" spans="1:6" x14ac:dyDescent="0.25">
      <c r="A14" s="10">
        <v>180</v>
      </c>
      <c r="B14" s="10">
        <v>29.4</v>
      </c>
      <c r="C14" s="10">
        <v>12.1</v>
      </c>
      <c r="D14" s="10">
        <v>0.4</v>
      </c>
      <c r="E14" s="10">
        <v>6</v>
      </c>
      <c r="F14" s="11">
        <f t="shared" si="0"/>
        <v>0.91458805744520033</v>
      </c>
    </row>
    <row r="15" spans="1:6" x14ac:dyDescent="0.25">
      <c r="A15" s="10">
        <v>180</v>
      </c>
      <c r="B15" s="10">
        <v>37.700000000000003</v>
      </c>
      <c r="C15" s="10">
        <v>12.1</v>
      </c>
      <c r="D15" s="10">
        <v>0.5</v>
      </c>
      <c r="E15" s="10">
        <v>6.7</v>
      </c>
      <c r="F15" s="11">
        <f t="shared" si="0"/>
        <v>0.89154140878278798</v>
      </c>
    </row>
    <row r="16" spans="1:6" x14ac:dyDescent="0.25">
      <c r="A16" s="10">
        <v>180</v>
      </c>
      <c r="B16" s="10">
        <v>43.7</v>
      </c>
      <c r="C16" s="10">
        <v>12.1</v>
      </c>
      <c r="D16" s="10">
        <v>0.6</v>
      </c>
      <c r="E16" s="10">
        <v>5.8</v>
      </c>
      <c r="F16" s="11">
        <f t="shared" si="0"/>
        <v>0.92295957284515628</v>
      </c>
    </row>
    <row r="17" spans="1:6" x14ac:dyDescent="0.25">
      <c r="A17" s="14">
        <v>200</v>
      </c>
      <c r="B17" s="14">
        <v>0.87</v>
      </c>
      <c r="C17" s="14">
        <v>12.1</v>
      </c>
      <c r="D17" s="14">
        <v>0</v>
      </c>
      <c r="E17" s="14">
        <v>2.6</v>
      </c>
      <c r="F17" s="15">
        <f t="shared" si="0"/>
        <v>0</v>
      </c>
    </row>
    <row r="18" spans="1:6" x14ac:dyDescent="0.25">
      <c r="A18" s="14">
        <v>200</v>
      </c>
      <c r="B18" s="14">
        <v>13.8</v>
      </c>
      <c r="C18" s="14">
        <v>12.1</v>
      </c>
      <c r="D18" s="14">
        <v>0.2</v>
      </c>
      <c r="E18" s="14">
        <v>5.0999999999999996</v>
      </c>
      <c r="F18" s="15">
        <f t="shared" si="0"/>
        <v>0.87681159420289845</v>
      </c>
    </row>
    <row r="19" spans="1:6" x14ac:dyDescent="0.25">
      <c r="A19" s="14">
        <v>200</v>
      </c>
      <c r="B19" s="14">
        <v>20.7</v>
      </c>
      <c r="C19" s="14">
        <v>12.1</v>
      </c>
      <c r="D19" s="14">
        <v>0.3</v>
      </c>
      <c r="E19" s="14">
        <v>5.7</v>
      </c>
      <c r="F19" s="15">
        <f t="shared" si="0"/>
        <v>0.87681159420289856</v>
      </c>
    </row>
    <row r="20" spans="1:6" x14ac:dyDescent="0.25">
      <c r="A20" s="14">
        <v>200</v>
      </c>
      <c r="B20" s="14">
        <v>26.4</v>
      </c>
      <c r="C20" s="14">
        <v>12.1</v>
      </c>
      <c r="D20" s="14">
        <v>0.4</v>
      </c>
      <c r="E20" s="14">
        <v>6.3</v>
      </c>
      <c r="F20" s="15">
        <f t="shared" si="0"/>
        <v>0.91666666666666663</v>
      </c>
    </row>
    <row r="21" spans="1:6" x14ac:dyDescent="0.25">
      <c r="A21" s="14">
        <v>200</v>
      </c>
      <c r="B21" s="14">
        <v>33.5</v>
      </c>
      <c r="C21" s="14">
        <v>12.1</v>
      </c>
      <c r="D21" s="14">
        <v>0.5</v>
      </c>
      <c r="E21" s="14">
        <v>6.3</v>
      </c>
      <c r="F21" s="15">
        <f t="shared" si="0"/>
        <v>0.90298507462686561</v>
      </c>
    </row>
    <row r="22" spans="1:6" x14ac:dyDescent="0.25">
      <c r="A22" s="14">
        <v>200</v>
      </c>
      <c r="B22" s="14">
        <v>39.6</v>
      </c>
      <c r="C22" s="14">
        <v>12.1</v>
      </c>
      <c r="D22" s="14">
        <v>0.6</v>
      </c>
      <c r="E22" s="14">
        <v>6</v>
      </c>
      <c r="F22" s="15">
        <f t="shared" si="0"/>
        <v>0.91666666666666652</v>
      </c>
    </row>
    <row r="23" spans="1:6" x14ac:dyDescent="0.25">
      <c r="A23" s="16">
        <v>220</v>
      </c>
      <c r="B23" s="16">
        <v>0.9</v>
      </c>
      <c r="C23" s="16">
        <v>12.1</v>
      </c>
      <c r="D23" s="16">
        <v>0</v>
      </c>
      <c r="E23" s="16">
        <v>2.6</v>
      </c>
      <c r="F23" s="17">
        <f t="shared" si="0"/>
        <v>0</v>
      </c>
    </row>
    <row r="24" spans="1:6" x14ac:dyDescent="0.25">
      <c r="A24" s="16">
        <v>220</v>
      </c>
      <c r="B24" s="16">
        <v>12.8</v>
      </c>
      <c r="C24" s="16">
        <v>12.1</v>
      </c>
      <c r="D24" s="16">
        <v>0.2</v>
      </c>
      <c r="E24" s="16">
        <v>5.3</v>
      </c>
      <c r="F24" s="17">
        <f t="shared" si="0"/>
        <v>0.85937499999999989</v>
      </c>
    </row>
    <row r="25" spans="1:6" x14ac:dyDescent="0.25">
      <c r="A25" s="16">
        <v>220</v>
      </c>
      <c r="B25" s="16">
        <v>18.899999999999999</v>
      </c>
      <c r="C25" s="16">
        <v>12.1</v>
      </c>
      <c r="D25" s="16">
        <v>0.3</v>
      </c>
      <c r="E25" s="16">
        <v>5.5</v>
      </c>
      <c r="F25" s="17">
        <f t="shared" si="0"/>
        <v>0.87301587301587313</v>
      </c>
    </row>
    <row r="26" spans="1:6" x14ac:dyDescent="0.25">
      <c r="A26" s="16">
        <v>220</v>
      </c>
      <c r="B26" s="16">
        <v>23.9</v>
      </c>
      <c r="C26" s="16">
        <v>12.1</v>
      </c>
      <c r="D26" s="16">
        <v>0.4</v>
      </c>
      <c r="E26" s="16">
        <v>6.2</v>
      </c>
      <c r="F26" s="17">
        <f t="shared" si="0"/>
        <v>0.92050209205020916</v>
      </c>
    </row>
    <row r="27" spans="1:6" x14ac:dyDescent="0.25">
      <c r="A27" s="16">
        <v>220</v>
      </c>
      <c r="B27" s="16">
        <v>30.1</v>
      </c>
      <c r="C27" s="16">
        <v>12.1</v>
      </c>
      <c r="D27" s="16">
        <v>0.5</v>
      </c>
      <c r="E27" s="16">
        <v>6.4</v>
      </c>
      <c r="F27" s="17">
        <f t="shared" si="0"/>
        <v>0.91362126245847164</v>
      </c>
    </row>
    <row r="28" spans="1:6" x14ac:dyDescent="0.25">
      <c r="A28" s="16">
        <v>220</v>
      </c>
      <c r="B28" s="16">
        <v>36.1</v>
      </c>
      <c r="C28" s="16">
        <v>12.1</v>
      </c>
      <c r="D28" s="16">
        <v>0.6</v>
      </c>
      <c r="E28" s="16">
        <v>6.4</v>
      </c>
      <c r="F28" s="17">
        <f t="shared" si="0"/>
        <v>0.91412742382271461</v>
      </c>
    </row>
    <row r="29" spans="1:6" x14ac:dyDescent="0.25">
      <c r="A29" s="2">
        <v>240</v>
      </c>
      <c r="B29" s="2">
        <v>0.9</v>
      </c>
      <c r="C29" s="2">
        <v>12.1</v>
      </c>
      <c r="D29" s="2">
        <v>0</v>
      </c>
      <c r="E29" s="2">
        <v>3</v>
      </c>
      <c r="F29" s="5">
        <f t="shared" si="0"/>
        <v>0</v>
      </c>
    </row>
    <row r="30" spans="1:6" x14ac:dyDescent="0.25">
      <c r="A30" s="2">
        <v>240</v>
      </c>
      <c r="B30" s="2">
        <v>12.2</v>
      </c>
      <c r="C30" s="2">
        <v>12.1</v>
      </c>
      <c r="D30" s="2">
        <v>0.2</v>
      </c>
      <c r="E30" s="2">
        <v>5.5</v>
      </c>
      <c r="F30" s="5">
        <f t="shared" si="0"/>
        <v>0.82650273224043713</v>
      </c>
    </row>
    <row r="31" spans="1:6" x14ac:dyDescent="0.25">
      <c r="A31" s="2">
        <v>240</v>
      </c>
      <c r="B31" s="2">
        <v>17.5</v>
      </c>
      <c r="C31" s="2">
        <v>12.1</v>
      </c>
      <c r="D31" s="2">
        <v>0.3</v>
      </c>
      <c r="E31" s="2">
        <v>5.5</v>
      </c>
      <c r="F31" s="5">
        <f t="shared" si="0"/>
        <v>0.86428571428571421</v>
      </c>
    </row>
    <row r="32" spans="1:6" x14ac:dyDescent="0.25">
      <c r="A32" s="2">
        <v>240</v>
      </c>
      <c r="B32" s="2">
        <v>22.2</v>
      </c>
      <c r="C32" s="2">
        <v>12.1</v>
      </c>
      <c r="D32" s="2">
        <v>0.4</v>
      </c>
      <c r="E32" s="2">
        <v>6.3</v>
      </c>
      <c r="F32" s="5">
        <f t="shared" si="0"/>
        <v>0.90840840840840853</v>
      </c>
    </row>
    <row r="33" spans="1:6" x14ac:dyDescent="0.25">
      <c r="A33" s="2">
        <v>240</v>
      </c>
      <c r="B33" s="2">
        <v>27.3</v>
      </c>
      <c r="C33" s="2">
        <v>12.1</v>
      </c>
      <c r="D33" s="2">
        <v>0.5</v>
      </c>
      <c r="E33" s="2">
        <v>6.2</v>
      </c>
      <c r="F33" s="5">
        <f t="shared" si="0"/>
        <v>0.92338217338217343</v>
      </c>
    </row>
    <row r="34" spans="1:6" x14ac:dyDescent="0.25">
      <c r="A34" s="2">
        <v>240</v>
      </c>
      <c r="B34" s="2">
        <v>33.1</v>
      </c>
      <c r="C34" s="2">
        <v>12.1</v>
      </c>
      <c r="D34" s="2">
        <v>0.6</v>
      </c>
      <c r="E34" s="2">
        <v>6.5</v>
      </c>
      <c r="F34" s="5">
        <f t="shared" si="0"/>
        <v>0.91389728096676737</v>
      </c>
    </row>
  </sheetData>
  <mergeCells count="3">
    <mergeCell ref="A1:B1"/>
    <mergeCell ref="C1:E1"/>
    <mergeCell ref="F1:F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Большой БП</vt:lpstr>
      <vt:lpstr>Маленький БП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Абраш Р.В.</dc:creator>
  <cp:lastModifiedBy>ARV</cp:lastModifiedBy>
  <dcterms:created xsi:type="dcterms:W3CDTF">2017-09-28T04:31:57Z</dcterms:created>
  <dcterms:modified xsi:type="dcterms:W3CDTF">2017-09-29T18:13:24Z</dcterms:modified>
</cp:coreProperties>
</file>