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4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  <definedName name="TABLE" localSheetId="0">'Sheet1'!#REF!</definedName>
    <definedName name="TABLE_2" localSheetId="0">'Sheet1'!#REF!</definedName>
    <definedName name="TABLE_3" localSheetId="0">'Sheet1'!#REF!</definedName>
    <definedName name="TABLE_4" localSheetId="0">'Sheet1'!#REF!</definedName>
    <definedName name="TABLE_5" localSheetId="0">'Sheet1'!#REF!</definedName>
    <definedName name="TABLE_6" localSheetId="0">'Sheet1'!#REF!</definedName>
  </definedNames>
  <calcPr fullCalcOnLoad="1"/>
</workbook>
</file>

<file path=xl/sharedStrings.xml><?xml version="1.0" encoding="utf-8"?>
<sst xmlns="http://schemas.openxmlformats.org/spreadsheetml/2006/main" count="88" uniqueCount="71">
  <si>
    <t>QTY</t>
  </si>
  <si>
    <t xml:space="preserve"> DESCRIPTION</t>
  </si>
  <si>
    <t xml:space="preserve"> P/N</t>
  </si>
  <si>
    <t>SOURCE</t>
  </si>
  <si>
    <t>DESIG</t>
  </si>
  <si>
    <t>ea</t>
  </si>
  <si>
    <t>BOM</t>
  </si>
  <si>
    <t>DigiKey</t>
  </si>
  <si>
    <t>Generic</t>
  </si>
  <si>
    <t>Total</t>
  </si>
  <si>
    <t>Resistor, 10K, 5%, 0.25W</t>
  </si>
  <si>
    <t>Fairchild</t>
  </si>
  <si>
    <t>On Semiconductor</t>
  </si>
  <si>
    <t>R1</t>
  </si>
  <si>
    <t>TI</t>
  </si>
  <si>
    <t>U1</t>
  </si>
  <si>
    <t>Terminal Block 4 pos</t>
  </si>
  <si>
    <t>TB1</t>
  </si>
  <si>
    <t>Resistor, 47K, 5%, 0.25W</t>
  </si>
  <si>
    <t>Resistor, 100K, 5%, 0.25W</t>
  </si>
  <si>
    <t>Cap, 0.1uf, 10%, 50V, X7R Ceramic</t>
  </si>
  <si>
    <t>Quad Comparator, DIP-14</t>
  </si>
  <si>
    <t>LM339N</t>
  </si>
  <si>
    <t>U2</t>
  </si>
  <si>
    <t>CMOS Timer, DIP-8</t>
  </si>
  <si>
    <t>296-1857-5-ND</t>
  </si>
  <si>
    <t>TLC555CP</t>
  </si>
  <si>
    <t>296-6605-5-ND</t>
  </si>
  <si>
    <t>U3</t>
  </si>
  <si>
    <t>LM317LZ</t>
  </si>
  <si>
    <t>Adjustable voltage regulator TO-92</t>
  </si>
  <si>
    <t>LM317LZRAGOSCT-ND</t>
  </si>
  <si>
    <t>D5</t>
  </si>
  <si>
    <t>6A4-TPMSCT-ND</t>
  </si>
  <si>
    <t>6A, 400V Rectifier</t>
  </si>
  <si>
    <t>Micro Commercial</t>
  </si>
  <si>
    <t>6A6-TP</t>
  </si>
  <si>
    <t>1N4148-TA</t>
  </si>
  <si>
    <t>1N4148TACT-ND</t>
  </si>
  <si>
    <t>Diode, 100mA, 400V</t>
  </si>
  <si>
    <t>C1,3</t>
  </si>
  <si>
    <t>Q1</t>
  </si>
  <si>
    <t>D4</t>
  </si>
  <si>
    <t>LED</t>
  </si>
  <si>
    <t>R12</t>
  </si>
  <si>
    <t>Resistor, 220, 5%, 0.25W</t>
  </si>
  <si>
    <t>R2</t>
  </si>
  <si>
    <t>Resistor, 820, 5%, 0.25W</t>
  </si>
  <si>
    <t>Resistor, 1K, 5%, 0.25W</t>
  </si>
  <si>
    <t>R3,4,6</t>
  </si>
  <si>
    <t>Resistor, 2.2K, 5%, 0.25W</t>
  </si>
  <si>
    <t>R13</t>
  </si>
  <si>
    <t>C2</t>
  </si>
  <si>
    <t>Cap, 47uf, 25V, Radial</t>
  </si>
  <si>
    <t>R5</t>
  </si>
  <si>
    <t>R9</t>
  </si>
  <si>
    <t>R11</t>
  </si>
  <si>
    <t>Resistor, 22K, 5%, 0.25W</t>
  </si>
  <si>
    <t>50K Trimpot</t>
  </si>
  <si>
    <t>FPQ27P06</t>
  </si>
  <si>
    <t>P-Channel MOSFET, 27A, TO-220</t>
  </si>
  <si>
    <t>FQP27P06_SW82127-ND</t>
  </si>
  <si>
    <t>R9,10</t>
  </si>
  <si>
    <t>1N4740A</t>
  </si>
  <si>
    <t>D3</t>
  </si>
  <si>
    <t>D1,2</t>
  </si>
  <si>
    <t>1N4740A-ND</t>
  </si>
  <si>
    <t>Zener, 10V, 1W</t>
  </si>
  <si>
    <t>R7,8,14</t>
  </si>
  <si>
    <t>Resistor, 470K, 5%, 0.25W</t>
  </si>
  <si>
    <t>6A, 12V SSS Based Solar Charge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</si>
</sst>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20" applyFont="1" applyFill="1" applyAlignment="1">
      <alignment/>
    </xf>
    <xf numFmtId="0" fontId="5" fillId="0" borderId="0" xfId="0" applyFont="1" applyFill="1" applyBorder="1" applyAlignment="1">
      <alignment horizontal="centerContinuous" vertical="distributed"/>
    </xf>
    <xf numFmtId="0" fontId="1" fillId="0" borderId="0" xfId="0" applyFont="1" applyFill="1" applyBorder="1" applyAlignment="1">
      <alignment horizontal="centerContinuous" vertical="distributed"/>
    </xf>
    <xf numFmtId="2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26" zoomScaleNormal="126" workbookViewId="0" topLeftCell="A1">
      <selection activeCell="D4" sqref="D4"/>
    </sheetView>
  </sheetViews>
  <sheetFormatPr defaultColWidth="9.140625" defaultRowHeight="12.75"/>
  <cols>
    <col min="1" max="1" width="7.421875" style="1" customWidth="1"/>
    <col min="2" max="2" width="4.57421875" style="1" customWidth="1"/>
    <col min="3" max="3" width="16.421875" style="1" customWidth="1"/>
    <col min="4" max="4" width="23.421875" style="1" customWidth="1"/>
    <col min="5" max="6" width="6.421875" style="6" customWidth="1"/>
    <col min="7" max="7" width="31.140625" style="1" customWidth="1"/>
    <col min="8" max="8" width="17.140625" style="1" customWidth="1"/>
    <col min="9" max="9" width="8.28125" style="1" customWidth="1"/>
    <col min="10" max="16384" width="9.140625" style="1" customWidth="1"/>
  </cols>
  <sheetData>
    <row r="1" spans="1:8" ht="19.5" customHeight="1">
      <c r="A1" s="22" t="s">
        <v>6</v>
      </c>
      <c r="B1" s="23"/>
      <c r="C1" s="23"/>
      <c r="D1" s="8"/>
      <c r="E1" s="18" t="s">
        <v>70</v>
      </c>
      <c r="F1" s="20"/>
      <c r="G1" s="21"/>
      <c r="H1" s="19"/>
    </row>
    <row r="2" spans="1:8" ht="12.75">
      <c r="A2" s="9" t="s">
        <v>4</v>
      </c>
      <c r="B2" s="10" t="s">
        <v>0</v>
      </c>
      <c r="C2" s="1" t="s">
        <v>2</v>
      </c>
      <c r="D2" s="1" t="s">
        <v>7</v>
      </c>
      <c r="E2" s="6" t="s">
        <v>5</v>
      </c>
      <c r="F2" s="6" t="s">
        <v>9</v>
      </c>
      <c r="G2" s="1" t="s">
        <v>1</v>
      </c>
      <c r="H2" s="11" t="s">
        <v>3</v>
      </c>
    </row>
    <row r="3" spans="1:8" ht="12.75">
      <c r="A3" s="9"/>
      <c r="B3" s="10"/>
      <c r="H3" s="11"/>
    </row>
    <row r="4" spans="1:8" ht="13.5" customHeight="1">
      <c r="A4" s="12" t="s">
        <v>44</v>
      </c>
      <c r="B4" s="13">
        <v>1</v>
      </c>
      <c r="C4" s="16"/>
      <c r="D4" s="16"/>
      <c r="E4" s="6">
        <v>0.4</v>
      </c>
      <c r="F4" s="6">
        <f aca="true" t="shared" si="0" ref="F4:F24">E4*B4</f>
        <v>0.4</v>
      </c>
      <c r="G4" s="9" t="s">
        <v>58</v>
      </c>
      <c r="H4" s="12" t="s">
        <v>8</v>
      </c>
    </row>
    <row r="5" spans="1:8" ht="13.5" customHeight="1">
      <c r="A5" s="12" t="s">
        <v>13</v>
      </c>
      <c r="B5" s="13">
        <v>1</v>
      </c>
      <c r="D5" s="7"/>
      <c r="E5" s="6">
        <v>0.05</v>
      </c>
      <c r="F5" s="6">
        <f aca="true" t="shared" si="1" ref="F5:F13">E5*B5</f>
        <v>0.05</v>
      </c>
      <c r="G5" s="9" t="s">
        <v>45</v>
      </c>
      <c r="H5" s="12" t="s">
        <v>8</v>
      </c>
    </row>
    <row r="6" spans="1:8" ht="13.5" customHeight="1">
      <c r="A6" s="12" t="s">
        <v>46</v>
      </c>
      <c r="B6" s="13">
        <v>1</v>
      </c>
      <c r="D6" s="7"/>
      <c r="E6" s="6">
        <v>0.05</v>
      </c>
      <c r="F6" s="6">
        <f t="shared" si="1"/>
        <v>0.05</v>
      </c>
      <c r="G6" s="9" t="s">
        <v>47</v>
      </c>
      <c r="H6" s="12" t="s">
        <v>8</v>
      </c>
    </row>
    <row r="7" spans="1:8" ht="13.5" customHeight="1">
      <c r="A7" s="12" t="s">
        <v>49</v>
      </c>
      <c r="B7" s="13">
        <v>3</v>
      </c>
      <c r="D7" s="7"/>
      <c r="E7" s="6">
        <v>0.05</v>
      </c>
      <c r="F7" s="6">
        <f t="shared" si="1"/>
        <v>0.15000000000000002</v>
      </c>
      <c r="G7" s="9" t="s">
        <v>48</v>
      </c>
      <c r="H7" s="12" t="s">
        <v>8</v>
      </c>
    </row>
    <row r="8" spans="1:8" ht="13.5" customHeight="1">
      <c r="A8" s="12" t="s">
        <v>62</v>
      </c>
      <c r="B8" s="13">
        <v>2</v>
      </c>
      <c r="D8" s="7"/>
      <c r="E8" s="6">
        <v>0.05</v>
      </c>
      <c r="F8" s="6">
        <f t="shared" si="1"/>
        <v>0.1</v>
      </c>
      <c r="G8" s="9" t="s">
        <v>50</v>
      </c>
      <c r="H8" s="12" t="s">
        <v>8</v>
      </c>
    </row>
    <row r="9" spans="1:8" ht="13.5" customHeight="1">
      <c r="A9" s="12" t="s">
        <v>68</v>
      </c>
      <c r="B9" s="13">
        <v>3</v>
      </c>
      <c r="D9" s="7"/>
      <c r="E9" s="6">
        <v>0.05</v>
      </c>
      <c r="F9" s="6">
        <f t="shared" si="1"/>
        <v>0.15000000000000002</v>
      </c>
      <c r="G9" s="9" t="s">
        <v>10</v>
      </c>
      <c r="H9" s="12" t="s">
        <v>8</v>
      </c>
    </row>
    <row r="10" spans="1:8" ht="13.5" customHeight="1">
      <c r="A10" s="12" t="s">
        <v>51</v>
      </c>
      <c r="B10" s="13">
        <v>1</v>
      </c>
      <c r="D10" s="7"/>
      <c r="E10" s="6">
        <v>0.05</v>
      </c>
      <c r="F10" s="6">
        <f t="shared" si="1"/>
        <v>0.05</v>
      </c>
      <c r="G10" s="9" t="s">
        <v>57</v>
      </c>
      <c r="H10" s="12" t="s">
        <v>8</v>
      </c>
    </row>
    <row r="11" spans="1:8" ht="13.5" customHeight="1">
      <c r="A11" s="12" t="s">
        <v>56</v>
      </c>
      <c r="B11" s="13">
        <v>1</v>
      </c>
      <c r="D11" s="7"/>
      <c r="E11" s="6">
        <v>0.05</v>
      </c>
      <c r="F11" s="6">
        <f t="shared" si="1"/>
        <v>0.05</v>
      </c>
      <c r="G11" s="9" t="s">
        <v>18</v>
      </c>
      <c r="H11" s="12" t="s">
        <v>8</v>
      </c>
    </row>
    <row r="12" spans="1:8" ht="13.5" customHeight="1">
      <c r="A12" s="12" t="s">
        <v>55</v>
      </c>
      <c r="B12" s="13">
        <v>1</v>
      </c>
      <c r="D12" s="7"/>
      <c r="E12" s="6">
        <v>0.05</v>
      </c>
      <c r="F12" s="6">
        <f t="shared" si="1"/>
        <v>0.05</v>
      </c>
      <c r="G12" s="9" t="s">
        <v>19</v>
      </c>
      <c r="H12" s="12" t="s">
        <v>8</v>
      </c>
    </row>
    <row r="13" spans="1:8" ht="13.5" customHeight="1">
      <c r="A13" s="12" t="s">
        <v>54</v>
      </c>
      <c r="B13" s="13">
        <v>1</v>
      </c>
      <c r="D13" s="7"/>
      <c r="E13" s="6">
        <v>0.05</v>
      </c>
      <c r="F13" s="6">
        <f t="shared" si="1"/>
        <v>0.05</v>
      </c>
      <c r="G13" s="9" t="s">
        <v>69</v>
      </c>
      <c r="H13" s="12" t="s">
        <v>8</v>
      </c>
    </row>
    <row r="14" spans="1:8" ht="13.5" customHeight="1">
      <c r="A14" s="12" t="s">
        <v>15</v>
      </c>
      <c r="B14" s="13">
        <v>1</v>
      </c>
      <c r="C14" s="7" t="s">
        <v>22</v>
      </c>
      <c r="D14" s="16" t="s">
        <v>27</v>
      </c>
      <c r="E14" s="6">
        <v>0.43</v>
      </c>
      <c r="F14" s="6">
        <f t="shared" si="0"/>
        <v>0.43</v>
      </c>
      <c r="G14" s="9" t="s">
        <v>21</v>
      </c>
      <c r="H14" s="12" t="s">
        <v>14</v>
      </c>
    </row>
    <row r="15" spans="1:8" ht="13.5" customHeight="1">
      <c r="A15" s="12" t="s">
        <v>23</v>
      </c>
      <c r="B15" s="13">
        <v>1</v>
      </c>
      <c r="C15" s="7" t="s">
        <v>29</v>
      </c>
      <c r="D15" s="16" t="s">
        <v>31</v>
      </c>
      <c r="E15" s="6">
        <v>0.53</v>
      </c>
      <c r="F15" s="6">
        <f t="shared" si="0"/>
        <v>0.53</v>
      </c>
      <c r="G15" s="9" t="s">
        <v>30</v>
      </c>
      <c r="H15" s="12" t="s">
        <v>12</v>
      </c>
    </row>
    <row r="16" spans="1:8" ht="13.5" customHeight="1">
      <c r="A16" s="12" t="s">
        <v>28</v>
      </c>
      <c r="B16" s="13">
        <v>1</v>
      </c>
      <c r="C16" s="7" t="s">
        <v>26</v>
      </c>
      <c r="D16" s="16" t="s">
        <v>25</v>
      </c>
      <c r="E16" s="6">
        <v>0.85</v>
      </c>
      <c r="F16" s="6">
        <f t="shared" si="0"/>
        <v>0.85</v>
      </c>
      <c r="G16" s="9" t="s">
        <v>24</v>
      </c>
      <c r="H16" s="12" t="s">
        <v>14</v>
      </c>
    </row>
    <row r="17" spans="1:8" ht="13.5" customHeight="1">
      <c r="A17" s="12" t="s">
        <v>32</v>
      </c>
      <c r="B17" s="13">
        <v>1</v>
      </c>
      <c r="C17" s="7" t="s">
        <v>36</v>
      </c>
      <c r="D17" s="16" t="s">
        <v>33</v>
      </c>
      <c r="E17" s="6">
        <v>0.47</v>
      </c>
      <c r="F17" s="6">
        <f t="shared" si="0"/>
        <v>0.47</v>
      </c>
      <c r="G17" s="9" t="s">
        <v>34</v>
      </c>
      <c r="H17" s="12" t="s">
        <v>35</v>
      </c>
    </row>
    <row r="18" spans="1:8" ht="13.5" customHeight="1">
      <c r="A18" s="17" t="s">
        <v>65</v>
      </c>
      <c r="B18" s="13">
        <v>2</v>
      </c>
      <c r="C18" s="7" t="s">
        <v>37</v>
      </c>
      <c r="D18" s="16" t="s">
        <v>38</v>
      </c>
      <c r="E18" s="6">
        <v>0.1</v>
      </c>
      <c r="F18" s="6">
        <f t="shared" si="0"/>
        <v>0.2</v>
      </c>
      <c r="G18" s="9" t="s">
        <v>39</v>
      </c>
      <c r="H18" s="12" t="s">
        <v>11</v>
      </c>
    </row>
    <row r="19" spans="1:8" ht="13.5" customHeight="1">
      <c r="A19" s="17" t="s">
        <v>64</v>
      </c>
      <c r="B19" s="13">
        <v>1</v>
      </c>
      <c r="C19" s="7" t="s">
        <v>63</v>
      </c>
      <c r="D19" s="16" t="s">
        <v>66</v>
      </c>
      <c r="E19" s="6">
        <v>0.23</v>
      </c>
      <c r="F19" s="6">
        <f t="shared" si="0"/>
        <v>0.23</v>
      </c>
      <c r="G19" s="9" t="s">
        <v>67</v>
      </c>
      <c r="H19" s="12" t="s">
        <v>11</v>
      </c>
    </row>
    <row r="20" spans="1:8" ht="13.5" customHeight="1">
      <c r="A20" s="17" t="s">
        <v>42</v>
      </c>
      <c r="B20" s="13">
        <v>1</v>
      </c>
      <c r="C20" s="7"/>
      <c r="D20" s="16"/>
      <c r="E20" s="6">
        <v>0.1</v>
      </c>
      <c r="F20" s="6">
        <f t="shared" si="0"/>
        <v>0.1</v>
      </c>
      <c r="G20" s="9" t="s">
        <v>43</v>
      </c>
      <c r="H20" s="12" t="s">
        <v>8</v>
      </c>
    </row>
    <row r="21" spans="1:8" ht="13.5" customHeight="1">
      <c r="A21" s="12" t="s">
        <v>40</v>
      </c>
      <c r="B21" s="13">
        <v>2</v>
      </c>
      <c r="D21" s="7"/>
      <c r="E21" s="6">
        <v>0.1</v>
      </c>
      <c r="F21" s="6">
        <f t="shared" si="0"/>
        <v>0.2</v>
      </c>
      <c r="G21" s="9" t="s">
        <v>20</v>
      </c>
      <c r="H21" s="12" t="s">
        <v>8</v>
      </c>
    </row>
    <row r="22" spans="1:8" ht="13.5" customHeight="1">
      <c r="A22" s="12" t="s">
        <v>52</v>
      </c>
      <c r="B22" s="13">
        <v>1</v>
      </c>
      <c r="D22" s="7"/>
      <c r="E22" s="6">
        <v>0.2</v>
      </c>
      <c r="F22" s="6">
        <f t="shared" si="0"/>
        <v>0.2</v>
      </c>
      <c r="G22" s="9" t="s">
        <v>53</v>
      </c>
      <c r="H22" s="12" t="s">
        <v>8</v>
      </c>
    </row>
    <row r="23" spans="1:8" ht="13.5" customHeight="1">
      <c r="A23" s="12" t="s">
        <v>41</v>
      </c>
      <c r="B23" s="13">
        <v>1</v>
      </c>
      <c r="C23" s="16" t="s">
        <v>59</v>
      </c>
      <c r="D23" s="16" t="s">
        <v>61</v>
      </c>
      <c r="E23" s="14">
        <v>1.61</v>
      </c>
      <c r="F23" s="6">
        <f t="shared" si="0"/>
        <v>1.61</v>
      </c>
      <c r="G23" s="9" t="s">
        <v>60</v>
      </c>
      <c r="H23" s="12" t="s">
        <v>11</v>
      </c>
    </row>
    <row r="24" spans="1:8" ht="13.5" customHeight="1">
      <c r="A24" s="12" t="s">
        <v>17</v>
      </c>
      <c r="B24" s="13">
        <v>1</v>
      </c>
      <c r="C24" s="7"/>
      <c r="D24" s="16"/>
      <c r="E24" s="14">
        <v>1</v>
      </c>
      <c r="F24" s="6">
        <f t="shared" si="0"/>
        <v>1</v>
      </c>
      <c r="G24" s="9" t="s">
        <v>16</v>
      </c>
      <c r="H24" s="12" t="s">
        <v>8</v>
      </c>
    </row>
    <row r="25" spans="1:8" ht="13.5" customHeight="1">
      <c r="A25" s="12"/>
      <c r="B25" s="13"/>
      <c r="C25" s="1" t="s">
        <v>9</v>
      </c>
      <c r="D25" s="7"/>
      <c r="E25" s="14"/>
      <c r="F25" s="6">
        <f>SUM(F4:F24)</f>
        <v>6.920000000000001</v>
      </c>
      <c r="G25" s="9"/>
      <c r="H25" s="12"/>
    </row>
    <row r="26" spans="1:8" ht="13.5" customHeight="1">
      <c r="A26" s="12"/>
      <c r="B26" s="13"/>
      <c r="C26" s="7"/>
      <c r="D26" s="7"/>
      <c r="E26" s="14"/>
      <c r="F26" s="14"/>
      <c r="G26" s="9"/>
      <c r="H26" s="12"/>
    </row>
    <row r="27" spans="1:8" ht="13.5" customHeight="1">
      <c r="A27" s="12"/>
      <c r="B27" s="13"/>
      <c r="D27" s="7"/>
      <c r="G27" s="9"/>
      <c r="H27" s="12"/>
    </row>
    <row r="28" spans="1:8" ht="13.5" customHeight="1">
      <c r="A28" s="12"/>
      <c r="B28" s="13"/>
      <c r="E28" s="14"/>
      <c r="F28" s="1"/>
      <c r="G28" s="9"/>
      <c r="H28" s="12"/>
    </row>
    <row r="29" spans="1:8" ht="13.5" customHeight="1">
      <c r="A29" s="9"/>
      <c r="B29" s="13"/>
      <c r="D29" s="7"/>
      <c r="E29" s="15"/>
      <c r="F29" s="15"/>
      <c r="G29" s="9"/>
      <c r="H29" s="9"/>
    </row>
    <row r="30" spans="1:8" ht="13.5" customHeight="1">
      <c r="A30" s="9"/>
      <c r="B30" s="13"/>
      <c r="E30" s="15"/>
      <c r="F30" s="15"/>
      <c r="G30" s="9"/>
      <c r="H30" s="9"/>
    </row>
    <row r="31" spans="1:8" ht="13.5" customHeight="1">
      <c r="A31" s="9"/>
      <c r="B31" s="13"/>
      <c r="E31" s="15"/>
      <c r="F31" s="15"/>
      <c r="G31" s="9"/>
      <c r="H31" s="9"/>
    </row>
    <row r="32" spans="1:8" ht="13.5" customHeight="1">
      <c r="A32" s="9"/>
      <c r="B32" s="13"/>
      <c r="C32" s="7"/>
      <c r="D32" s="7"/>
      <c r="E32" s="15"/>
      <c r="F32" s="15"/>
      <c r="G32" s="9"/>
      <c r="H32" s="9"/>
    </row>
    <row r="33" spans="1:8" ht="13.5" customHeight="1">
      <c r="A33" s="12"/>
      <c r="B33" s="13"/>
      <c r="C33" s="12"/>
      <c r="D33" s="12"/>
      <c r="E33" s="15"/>
      <c r="F33" s="15"/>
      <c r="G33" s="9"/>
      <c r="H33" s="9"/>
    </row>
    <row r="34" spans="1:8" ht="13.5" customHeight="1">
      <c r="A34" s="9"/>
      <c r="B34" s="13"/>
      <c r="C34" s="12"/>
      <c r="E34" s="15"/>
      <c r="F34" s="15"/>
      <c r="G34" s="9"/>
      <c r="H34" s="9"/>
    </row>
    <row r="37" ht="12.75" customHeight="1"/>
  </sheetData>
  <mergeCells count="1">
    <mergeCell ref="A1:C1"/>
  </mergeCells>
  <printOptions/>
  <pageMargins left="0.25" right="0.25" top="0.5" bottom="0.5" header="0.5" footer="0.5"/>
  <pageSetup horizontalDpi="300" verticalDpi="300" orientation="portrait" scale="98" r:id="rId1"/>
  <headerFooter alignWithMargins="0">
    <oddFooter>&amp;L&amp;F&amp;RPage  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4" sqref="D44"/>
    </sheetView>
  </sheetViews>
  <sheetFormatPr defaultColWidth="9.140625" defaultRowHeight="12.75"/>
  <cols>
    <col min="1" max="1" width="9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2" sqref="D22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1.8515625" style="2" customWidth="1"/>
    <col min="4" max="16384" width="9.140625" style="2" customWidth="1"/>
  </cols>
  <sheetData>
    <row r="1" ht="12.75">
      <c r="A1" s="5"/>
    </row>
    <row r="2" ht="12.75">
      <c r="A2" s="4"/>
    </row>
    <row r="6" ht="12.75">
      <c r="E6" s="3"/>
    </row>
    <row r="7" ht="12.75">
      <c r="E7" s="3"/>
    </row>
    <row r="8" ht="12.75">
      <c r="E8" s="3"/>
    </row>
    <row r="9" ht="12.75">
      <c r="E9" s="3"/>
    </row>
    <row r="10" ht="12.75">
      <c r="E10" s="4"/>
    </row>
    <row r="11" ht="12.75">
      <c r="A1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Keith</cp:lastModifiedBy>
  <cp:lastPrinted>2010-12-09T11:23:52Z</cp:lastPrinted>
  <dcterms:created xsi:type="dcterms:W3CDTF">1998-12-10T20:39:31Z</dcterms:created>
  <dcterms:modified xsi:type="dcterms:W3CDTF">2014-04-13T04:31:40Z</dcterms:modified>
  <cp:category/>
  <cp:version/>
  <cp:contentType/>
  <cp:contentStatus/>
</cp:coreProperties>
</file>